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mbraun\Desktop\"/>
    </mc:Choice>
  </mc:AlternateContent>
  <xr:revisionPtr revIDLastSave="0" documentId="13_ncr:1_{904402F7-4039-4304-A65F-7200C7AA324F}" xr6:coauthVersionLast="47" xr6:coauthVersionMax="47" xr10:uidLastSave="{00000000-0000-0000-0000-000000000000}"/>
  <bookViews>
    <workbookView xWindow="33150" yWindow="465" windowWidth="22965" windowHeight="15105" tabRatio="972" activeTab="1" xr2:uid="{00000000-000D-0000-FFFF-FFFF00000000}"/>
  </bookViews>
  <sheets>
    <sheet name="Instruction" sheetId="17" r:id="rId1"/>
    <sheet name="Master Tabulation pg. 1" sheetId="20" r:id="rId2"/>
    <sheet name=" Garage Accessory 2328  " sheetId="36" state="hidden" r:id="rId3"/>
    <sheet name="Dbl Garage Accessory 2328   (2)" sheetId="38" state="hidden" r:id="rId4"/>
    <sheet name="Mail Accessory 2328  (2)" sheetId="39" state="hidden" r:id="rId5"/>
    <sheet name="Maintenance Accessory 2328 " sheetId="30" state="hidden" r:id="rId6"/>
  </sheets>
  <externalReferences>
    <externalReference r:id="rId7"/>
    <externalReference r:id="rId8"/>
    <externalReference r:id="rId9"/>
    <externalReference r:id="rId10"/>
    <externalReference r:id="rId11"/>
  </externalReferences>
  <definedNames>
    <definedName name="APPicture">INDIRECT('[1]Source Data'!$J$9)</definedName>
    <definedName name="ARPicture">INDIRECT('[1]Source Data'!$J$10)</definedName>
    <definedName name="Cost2328_DCAmount" localSheetId="2">#REF!</definedName>
    <definedName name="Cost2328_DCAmount" localSheetId="3">#REF!</definedName>
    <definedName name="Cost2328_DCAmount" localSheetId="4">#REF!</definedName>
    <definedName name="Cost2328_DCAmount" localSheetId="5">#REF!</definedName>
    <definedName name="Cost2328_DCAmount">#REF!</definedName>
    <definedName name="Cost2328_DCAmount1" localSheetId="2">#REF!</definedName>
    <definedName name="Cost2328_DCAmount1" localSheetId="3">#REF!</definedName>
    <definedName name="Cost2328_DCAmount1" localSheetId="4">#REF!</definedName>
    <definedName name="Cost2328_DCAmount1" localSheetId="5">#REF!</definedName>
    <definedName name="Cost2328_DCAmount1">#REF!</definedName>
    <definedName name="Cost2328_DCAmount2" localSheetId="2">#REF!</definedName>
    <definedName name="Cost2328_DCAmount2" localSheetId="3">#REF!</definedName>
    <definedName name="Cost2328_DCAmount2" localSheetId="4">#REF!</definedName>
    <definedName name="Cost2328_DCAmount2" localSheetId="5">#REF!</definedName>
    <definedName name="Cost2328_DCAmount2">#REF!</definedName>
    <definedName name="Cost2328_DCAmount3" localSheetId="2">#REF!</definedName>
    <definedName name="Cost2328_DCAmount3" localSheetId="3">#REF!</definedName>
    <definedName name="Cost2328_DCAmount3" localSheetId="4">#REF!</definedName>
    <definedName name="Cost2328_DCAmount3" localSheetId="5">#REF!</definedName>
    <definedName name="Cost2328_DCAmount3">#REF!</definedName>
    <definedName name="Cost2328_DCAmount4" localSheetId="2">#REF!</definedName>
    <definedName name="Cost2328_DCAmount4" localSheetId="3">#REF!</definedName>
    <definedName name="Cost2328_DCAmount4" localSheetId="4">#REF!</definedName>
    <definedName name="Cost2328_DCAmount4" localSheetId="5">#REF!</definedName>
    <definedName name="Cost2328_DCAmount4">#REF!</definedName>
    <definedName name="Cost2328_DCDesc" localSheetId="2">#REF!</definedName>
    <definedName name="Cost2328_DCDesc" localSheetId="3">#REF!</definedName>
    <definedName name="Cost2328_DCDesc" localSheetId="4">#REF!</definedName>
    <definedName name="Cost2328_DCDesc" localSheetId="5">#REF!</definedName>
    <definedName name="Cost2328_DCDesc">#REF!</definedName>
    <definedName name="Cost2328_DCDesc1" localSheetId="2">#REF!</definedName>
    <definedName name="Cost2328_DCDesc1" localSheetId="3">#REF!</definedName>
    <definedName name="Cost2328_DCDesc1" localSheetId="4">#REF!</definedName>
    <definedName name="Cost2328_DCDesc1" localSheetId="5">#REF!</definedName>
    <definedName name="Cost2328_DCDesc1">#REF!</definedName>
    <definedName name="Cost2328_DCDesc2" localSheetId="2">#REF!</definedName>
    <definedName name="Cost2328_DCDesc2" localSheetId="3">#REF!</definedName>
    <definedName name="Cost2328_DCDesc2" localSheetId="4">#REF!</definedName>
    <definedName name="Cost2328_DCDesc2" localSheetId="5">#REF!</definedName>
    <definedName name="Cost2328_DCDesc2">#REF!</definedName>
    <definedName name="Cost2328_DCDesc3" localSheetId="2">#REF!</definedName>
    <definedName name="Cost2328_DCDesc3" localSheetId="3">#REF!</definedName>
    <definedName name="Cost2328_DCDesc3" localSheetId="4">#REF!</definedName>
    <definedName name="Cost2328_DCDesc3" localSheetId="5">#REF!</definedName>
    <definedName name="Cost2328_DCDesc3">#REF!</definedName>
    <definedName name="Cost2328_DCDesc4" localSheetId="2">#REF!</definedName>
    <definedName name="Cost2328_DCDesc4" localSheetId="3">#REF!</definedName>
    <definedName name="Cost2328_DCDesc4" localSheetId="4">#REF!</definedName>
    <definedName name="Cost2328_DCDesc4" localSheetId="5">#REF!</definedName>
    <definedName name="Cost2328_DCDesc4">#REF!</definedName>
    <definedName name="Cost2328_Notes" localSheetId="2">#REF!</definedName>
    <definedName name="Cost2328_Notes" localSheetId="3">#REF!</definedName>
    <definedName name="Cost2328_Notes" localSheetId="4">#REF!</definedName>
    <definedName name="Cost2328_Notes" localSheetId="5">#REF!</definedName>
    <definedName name="Cost2328_Notes">#REF!</definedName>
    <definedName name="Cost2328_NRAmount" localSheetId="2">#REF!</definedName>
    <definedName name="Cost2328_NRAmount" localSheetId="3">#REF!</definedName>
    <definedName name="Cost2328_NRAmount" localSheetId="4">#REF!</definedName>
    <definedName name="Cost2328_NRAmount" localSheetId="5">#REF!</definedName>
    <definedName name="Cost2328_NRAmount">#REF!</definedName>
    <definedName name="Cost2328_NRAmount1" localSheetId="2">#REF!</definedName>
    <definedName name="Cost2328_NRAmount1" localSheetId="3">#REF!</definedName>
    <definedName name="Cost2328_NRAmount1" localSheetId="4">#REF!</definedName>
    <definedName name="Cost2328_NRAmount1" localSheetId="5">#REF!</definedName>
    <definedName name="Cost2328_NRAmount1">#REF!</definedName>
    <definedName name="Cost2328_NRAmount2" localSheetId="2">#REF!</definedName>
    <definedName name="Cost2328_NRAmount2" localSheetId="3">#REF!</definedName>
    <definedName name="Cost2328_NRAmount2" localSheetId="4">#REF!</definedName>
    <definedName name="Cost2328_NRAmount2" localSheetId="5">#REF!</definedName>
    <definedName name="Cost2328_NRAmount2">#REF!</definedName>
    <definedName name="Cost2328_NRAmount3" localSheetId="2">#REF!</definedName>
    <definedName name="Cost2328_NRAmount3" localSheetId="3">#REF!</definedName>
    <definedName name="Cost2328_NRAmount3" localSheetId="4">#REF!</definedName>
    <definedName name="Cost2328_NRAmount3" localSheetId="5">#REF!</definedName>
    <definedName name="Cost2328_NRAmount3">#REF!</definedName>
    <definedName name="Cost2328_NRDesc" localSheetId="2">#REF!</definedName>
    <definedName name="Cost2328_NRDesc" localSheetId="3">#REF!</definedName>
    <definedName name="Cost2328_NRDesc" localSheetId="4">#REF!</definedName>
    <definedName name="Cost2328_NRDesc" localSheetId="5">#REF!</definedName>
    <definedName name="Cost2328_NRDesc">#REF!</definedName>
    <definedName name="Cost2328_NRDesc1" localSheetId="2">#REF!</definedName>
    <definedName name="Cost2328_NRDesc1" localSheetId="3">#REF!</definedName>
    <definedName name="Cost2328_NRDesc1" localSheetId="4">#REF!</definedName>
    <definedName name="Cost2328_NRDesc1" localSheetId="5">#REF!</definedName>
    <definedName name="Cost2328_NRDesc1">#REF!</definedName>
    <definedName name="Cost2328_NRDesc2" localSheetId="2">#REF!</definedName>
    <definedName name="Cost2328_NRDesc2" localSheetId="3">#REF!</definedName>
    <definedName name="Cost2328_NRDesc2" localSheetId="4">#REF!</definedName>
    <definedName name="Cost2328_NRDesc2" localSheetId="5">#REF!</definedName>
    <definedName name="Cost2328_NRDesc2">#REF!</definedName>
    <definedName name="Cost2328_NRDesc3" localSheetId="2">#REF!</definedName>
    <definedName name="Cost2328_NRDesc3" localSheetId="3">#REF!</definedName>
    <definedName name="Cost2328_NRDesc3" localSheetId="4">#REF!</definedName>
    <definedName name="Cost2328_NRDesc3" localSheetId="5">#REF!</definedName>
    <definedName name="Cost2328_NRDesc3">#REF!</definedName>
    <definedName name="Cost2328_OCAmount" localSheetId="2">#REF!</definedName>
    <definedName name="Cost2328_OCAmount" localSheetId="3">#REF!</definedName>
    <definedName name="Cost2328_OCAmount" localSheetId="4">#REF!</definedName>
    <definedName name="Cost2328_OCAmount" localSheetId="5">#REF!</definedName>
    <definedName name="Cost2328_OCAmount">#REF!</definedName>
    <definedName name="Cost2328_OCAmount1" localSheetId="2">#REF!</definedName>
    <definedName name="Cost2328_OCAmount1" localSheetId="3">#REF!</definedName>
    <definedName name="Cost2328_OCAmount1" localSheetId="4">#REF!</definedName>
    <definedName name="Cost2328_OCAmount1" localSheetId="5">#REF!</definedName>
    <definedName name="Cost2328_OCAmount1">#REF!</definedName>
    <definedName name="Cost2328_OCAmount2" localSheetId="2">#REF!</definedName>
    <definedName name="Cost2328_OCAmount2" localSheetId="3">#REF!</definedName>
    <definedName name="Cost2328_OCAmount2" localSheetId="4">#REF!</definedName>
    <definedName name="Cost2328_OCAmount2" localSheetId="5">#REF!</definedName>
    <definedName name="Cost2328_OCAmount2">#REF!</definedName>
    <definedName name="Cost2328_OCAmount3" localSheetId="2">#REF!</definedName>
    <definedName name="Cost2328_OCAmount3" localSheetId="3">#REF!</definedName>
    <definedName name="Cost2328_OCAmount3" localSheetId="4">#REF!</definedName>
    <definedName name="Cost2328_OCAmount3" localSheetId="5">#REF!</definedName>
    <definedName name="Cost2328_OCAmount3">#REF!</definedName>
    <definedName name="Cost2328_OCAmount4" localSheetId="2">#REF!</definedName>
    <definedName name="Cost2328_OCAmount4" localSheetId="3">#REF!</definedName>
    <definedName name="Cost2328_OCAmount4" localSheetId="4">#REF!</definedName>
    <definedName name="Cost2328_OCAmount4" localSheetId="5">#REF!</definedName>
    <definedName name="Cost2328_OCAmount4">#REF!</definedName>
    <definedName name="Cost2328_OCDesc" localSheetId="2">#REF!</definedName>
    <definedName name="Cost2328_OCDesc" localSheetId="3">#REF!</definedName>
    <definedName name="Cost2328_OCDesc" localSheetId="4">#REF!</definedName>
    <definedName name="Cost2328_OCDesc" localSheetId="5">#REF!</definedName>
    <definedName name="Cost2328_OCDesc">#REF!</definedName>
    <definedName name="Cost2328_OCDesc1" localSheetId="2">#REF!</definedName>
    <definedName name="Cost2328_OCDesc1" localSheetId="3">#REF!</definedName>
    <definedName name="Cost2328_OCDesc1" localSheetId="4">#REF!</definedName>
    <definedName name="Cost2328_OCDesc1" localSheetId="5">#REF!</definedName>
    <definedName name="Cost2328_OCDesc1">#REF!</definedName>
    <definedName name="Cost2328_OCDesc2" localSheetId="2">#REF!</definedName>
    <definedName name="Cost2328_OCDesc2" localSheetId="3">#REF!</definedName>
    <definedName name="Cost2328_OCDesc2" localSheetId="4">#REF!</definedName>
    <definedName name="Cost2328_OCDesc2" localSheetId="5">#REF!</definedName>
    <definedName name="Cost2328_OCDesc2">#REF!</definedName>
    <definedName name="Cost2328_OCDesc3" localSheetId="2">#REF!</definedName>
    <definedName name="Cost2328_OCDesc3" localSheetId="3">#REF!</definedName>
    <definedName name="Cost2328_OCDesc3" localSheetId="4">#REF!</definedName>
    <definedName name="Cost2328_OCDesc3" localSheetId="5">#REF!</definedName>
    <definedName name="Cost2328_OCDesc3">#REF!</definedName>
    <definedName name="Cost2328_OCDesc4" localSheetId="2">#REF!</definedName>
    <definedName name="Cost2328_OCDesc4" localSheetId="3">#REF!</definedName>
    <definedName name="Cost2328_OCDesc4" localSheetId="4">#REF!</definedName>
    <definedName name="Cost2328_OCDesc4" localSheetId="5">#REF!</definedName>
    <definedName name="Cost2328_OCDesc4">#REF!</definedName>
    <definedName name="Cost2328_OFAmount" localSheetId="2">#REF!</definedName>
    <definedName name="Cost2328_OFAmount" localSheetId="3">#REF!</definedName>
    <definedName name="Cost2328_OFAmount" localSheetId="4">#REF!</definedName>
    <definedName name="Cost2328_OFAmount" localSheetId="5">#REF!</definedName>
    <definedName name="Cost2328_OFAmount">#REF!</definedName>
    <definedName name="Cost2328_OFAmount1" localSheetId="2">#REF!</definedName>
    <definedName name="Cost2328_OFAmount1" localSheetId="3">#REF!</definedName>
    <definedName name="Cost2328_OFAmount1" localSheetId="4">#REF!</definedName>
    <definedName name="Cost2328_OFAmount1" localSheetId="5">#REF!</definedName>
    <definedName name="Cost2328_OFAmount1">#REF!</definedName>
    <definedName name="Cost2328_OFAmount2" localSheetId="2">#REF!</definedName>
    <definedName name="Cost2328_OFAmount2" localSheetId="3">#REF!</definedName>
    <definedName name="Cost2328_OFAmount2" localSheetId="4">#REF!</definedName>
    <definedName name="Cost2328_OFAmount2" localSheetId="5">#REF!</definedName>
    <definedName name="Cost2328_OFAmount2">#REF!</definedName>
    <definedName name="Cost2328_OFAmount3" localSheetId="2">#REF!</definedName>
    <definedName name="Cost2328_OFAmount3" localSheetId="3">#REF!</definedName>
    <definedName name="Cost2328_OFAmount3" localSheetId="4">#REF!</definedName>
    <definedName name="Cost2328_OFAmount3" localSheetId="5">#REF!</definedName>
    <definedName name="Cost2328_OFAmount3">#REF!</definedName>
    <definedName name="Cost2328_OFAmount4" localSheetId="2">#REF!</definedName>
    <definedName name="Cost2328_OFAmount4" localSheetId="3">#REF!</definedName>
    <definedName name="Cost2328_OFAmount4" localSheetId="4">#REF!</definedName>
    <definedName name="Cost2328_OFAmount4" localSheetId="5">#REF!</definedName>
    <definedName name="Cost2328_OFAmount4">#REF!</definedName>
    <definedName name="Cost2328_OFAmount5" localSheetId="2">#REF!</definedName>
    <definedName name="Cost2328_OFAmount5" localSheetId="3">#REF!</definedName>
    <definedName name="Cost2328_OFAmount5" localSheetId="4">#REF!</definedName>
    <definedName name="Cost2328_OFAmount5" localSheetId="5">#REF!</definedName>
    <definedName name="Cost2328_OFAmount5">#REF!</definedName>
    <definedName name="Cost2328_OFAmount6" localSheetId="2">#REF!</definedName>
    <definedName name="Cost2328_OFAmount6" localSheetId="3">#REF!</definedName>
    <definedName name="Cost2328_OFAmount6" localSheetId="4">#REF!</definedName>
    <definedName name="Cost2328_OFAmount6" localSheetId="5">#REF!</definedName>
    <definedName name="Cost2328_OFAmount6">#REF!</definedName>
    <definedName name="Cost2328_OFDesc" localSheetId="2">#REF!</definedName>
    <definedName name="Cost2328_OFDesc" localSheetId="3">#REF!</definedName>
    <definedName name="Cost2328_OFDesc" localSheetId="4">#REF!</definedName>
    <definedName name="Cost2328_OFDesc" localSheetId="5">#REF!</definedName>
    <definedName name="Cost2328_OFDesc">#REF!</definedName>
    <definedName name="Cost2328_OFDesc1" localSheetId="2">#REF!</definedName>
    <definedName name="Cost2328_OFDesc1" localSheetId="3">#REF!</definedName>
    <definedName name="Cost2328_OFDesc1" localSheetId="4">#REF!</definedName>
    <definedName name="Cost2328_OFDesc1" localSheetId="5">#REF!</definedName>
    <definedName name="Cost2328_OFDesc1">#REF!</definedName>
    <definedName name="Cost2328_OFDesc2" localSheetId="2">#REF!</definedName>
    <definedName name="Cost2328_OFDesc2" localSheetId="3">#REF!</definedName>
    <definedName name="Cost2328_OFDesc2" localSheetId="4">#REF!</definedName>
    <definedName name="Cost2328_OFDesc2" localSheetId="5">#REF!</definedName>
    <definedName name="Cost2328_OFDesc2">#REF!</definedName>
    <definedName name="Cost2328_OFDesc3" localSheetId="2">#REF!</definedName>
    <definedName name="Cost2328_OFDesc3" localSheetId="3">#REF!</definedName>
    <definedName name="Cost2328_OFDesc3" localSheetId="4">#REF!</definedName>
    <definedName name="Cost2328_OFDesc3" localSheetId="5">#REF!</definedName>
    <definedName name="Cost2328_OFDesc3">#REF!</definedName>
    <definedName name="Cost2328_OFDesc4" localSheetId="2">#REF!</definedName>
    <definedName name="Cost2328_OFDesc4" localSheetId="3">#REF!</definedName>
    <definedName name="Cost2328_OFDesc4" localSheetId="4">#REF!</definedName>
    <definedName name="Cost2328_OFDesc4" localSheetId="5">#REF!</definedName>
    <definedName name="Cost2328_OFDesc4">#REF!</definedName>
    <definedName name="Cost2328_OFDesc5" localSheetId="2">#REF!</definedName>
    <definedName name="Cost2328_OFDesc5" localSheetId="3">#REF!</definedName>
    <definedName name="Cost2328_OFDesc5" localSheetId="4">#REF!</definedName>
    <definedName name="Cost2328_OFDesc5" localSheetId="5">#REF!</definedName>
    <definedName name="Cost2328_OFDesc5">#REF!</definedName>
    <definedName name="Cost2328_OFDesc6" localSheetId="2">#REF!</definedName>
    <definedName name="Cost2328_OFDesc6" localSheetId="3">#REF!</definedName>
    <definedName name="Cost2328_OFDesc6" localSheetId="4">#REF!</definedName>
    <definedName name="Cost2328_OFDesc6" localSheetId="5">#REF!</definedName>
    <definedName name="Cost2328_OFDesc6">#REF!</definedName>
    <definedName name="CPPicture">INDIRECT('[1]Source Data'!$J$7)</definedName>
    <definedName name="CRPicture">INDIRECT('[1]Source Data'!$J$8)</definedName>
    <definedName name="CWCNo">'[2]User Input'!$B$35</definedName>
    <definedName name="GoToMortgagorOtherFeeDesc" localSheetId="2">'[1]2328 GR'!#REF!</definedName>
    <definedName name="GoToMortgagorOtherFeeDesc" localSheetId="3">'[1]2328 GR'!#REF!</definedName>
    <definedName name="GoToMortgagorOtherFeeDesc" localSheetId="4">'[1]2328 GR'!#REF!</definedName>
    <definedName name="GoToMortgagorOtherFeeDesc" localSheetId="5">'[1]2328 GR'!#REF!</definedName>
    <definedName name="GoToMortgagorOtherFeeDesc">'[1]2328 GR'!#REF!</definedName>
    <definedName name="HUD_Project_Number">[3]Checklist!$C$28</definedName>
    <definedName name="Picture" localSheetId="2">INDIRECT('[4]92329'!#REF!)</definedName>
    <definedName name="Picture" localSheetId="3">INDIRECT('[4]92329'!#REF!)</definedName>
    <definedName name="Picture" localSheetId="4">INDIRECT('[4]92329'!#REF!)</definedName>
    <definedName name="Picture" localSheetId="5">INDIRECT('[4]92329'!#REF!)</definedName>
    <definedName name="Picture">INDIRECT('[4]92329'!#REF!)</definedName>
    <definedName name="_xlnm.Print_Area" localSheetId="2">' Garage Accessory 2328  '!$A$1:$V$62</definedName>
    <definedName name="_xlnm.Print_Area" localSheetId="3">'Dbl Garage Accessory 2328   (2)'!$A$1:$V$62</definedName>
    <definedName name="_xlnm.Print_Area" localSheetId="4">'Mail Accessory 2328  (2)'!$A$1:$V$62</definedName>
    <definedName name="_xlnm.Print_Area" localSheetId="5">'Maintenance Accessory 2328 '!$A$1:$V$62</definedName>
    <definedName name="_xlnm.Print_Area" localSheetId="1">'Master Tabulation pg. 1'!$A$1:$U$57</definedName>
    <definedName name="_xlnm.Print_Area">#REF!</definedName>
    <definedName name="PRINT_AREA_MI" localSheetId="2">#REF!</definedName>
    <definedName name="PRINT_AREA_MI" localSheetId="3">#REF!</definedName>
    <definedName name="PRINT_AREA_MI" localSheetId="4">#REF!</definedName>
    <definedName name="PRINT_AREA_MI" localSheetId="5">#REF!</definedName>
    <definedName name="PRINT_AREA_MI">#REF!</definedName>
    <definedName name="Project_City">[3]Checklist!$C$25</definedName>
    <definedName name="Project_County">'[3]@Salient Data Sheet'!$B$24</definedName>
    <definedName name="Project_Name">[3]Checklist!$A$22</definedName>
    <definedName name="Project_State">[3]Checklist!$C$26</definedName>
    <definedName name="Project_Street_Name">[3]Checklist!$C$24</definedName>
    <definedName name="Project_Street_Number">[3]Checklist!$A$24</definedName>
    <definedName name="Project_Zip">'[3]@Salient Data Sheet'!$B$26</definedName>
    <definedName name="RaContractorrOtherFeeDesc" localSheetId="2">'[5]GC GR'!#REF!</definedName>
    <definedName name="RaContractorrOtherFeeDesc" localSheetId="3">'[5]GC GR'!#REF!</definedName>
    <definedName name="RaContractorrOtherFeeDesc" localSheetId="4">'[5]GC GR'!#REF!</definedName>
    <definedName name="RaContractorrOtherFeeDesc" localSheetId="5">'[5]GC GR'!#REF!</definedName>
    <definedName name="RaContractorrOtherFeeDesc">'[5]GC GR'!#REF!</definedName>
    <definedName name="SalesTaxPrecentage" localSheetId="2">#REF!</definedName>
    <definedName name="SalesTaxPrecentage" localSheetId="3">#REF!</definedName>
    <definedName name="SalesTaxPrecentage" localSheetId="4">#REF!</definedName>
    <definedName name="SalesTaxPrecentage" localSheetId="5">#REF!</definedName>
    <definedName name="SalesTaxPrecentage">#REF!</definedName>
  </definedNames>
  <calcPr calcId="191029" iterate="1" iterateCount="5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0" l="1"/>
  <c r="G15" i="20"/>
  <c r="F57" i="20"/>
  <c r="H72" i="20" l="1"/>
  <c r="G72" i="20"/>
  <c r="H71" i="20"/>
  <c r="G71" i="20"/>
  <c r="H65" i="20"/>
  <c r="G65" i="20"/>
  <c r="H63" i="20"/>
  <c r="G63" i="20"/>
  <c r="H62" i="20"/>
  <c r="G62" i="20"/>
  <c r="H61" i="20"/>
  <c r="G61" i="20"/>
  <c r="H60" i="20"/>
  <c r="G60" i="20"/>
  <c r="H59" i="20"/>
  <c r="G59" i="20"/>
  <c r="H58" i="20"/>
  <c r="G58" i="20"/>
  <c r="T77" i="20"/>
  <c r="N77" i="20"/>
  <c r="T70" i="20"/>
  <c r="N69" i="20"/>
  <c r="F64" i="20"/>
  <c r="H64" i="20" s="1"/>
  <c r="G64" i="20" l="1"/>
  <c r="F66" i="20"/>
  <c r="H56" i="20"/>
  <c r="G56" i="20"/>
  <c r="H55" i="20"/>
  <c r="G55" i="20"/>
  <c r="H39" i="20"/>
  <c r="G39" i="20"/>
  <c r="H33" i="20"/>
  <c r="G33" i="20"/>
  <c r="G66" i="20" l="1"/>
  <c r="F68" i="20"/>
  <c r="F67" i="20"/>
  <c r="F69" i="20"/>
  <c r="H66" i="20"/>
  <c r="H51" i="20"/>
  <c r="G51" i="20"/>
  <c r="F70" i="20" l="1"/>
  <c r="F73" i="20" s="1"/>
  <c r="G67" i="20"/>
  <c r="H67" i="20"/>
  <c r="G69" i="20"/>
  <c r="H69" i="20"/>
  <c r="G68" i="20"/>
  <c r="H68" i="20"/>
  <c r="H16" i="20"/>
  <c r="H17" i="20"/>
  <c r="H18" i="20"/>
  <c r="H19" i="20"/>
  <c r="H20" i="20"/>
  <c r="H21" i="20"/>
  <c r="H22" i="20"/>
  <c r="H23" i="20"/>
  <c r="H24" i="20"/>
  <c r="H25" i="20"/>
  <c r="H26" i="20"/>
  <c r="H27" i="20"/>
  <c r="H28" i="20"/>
  <c r="H29" i="20"/>
  <c r="H30" i="20"/>
  <c r="H31" i="20"/>
  <c r="H32" i="20"/>
  <c r="H34" i="20"/>
  <c r="H35" i="20"/>
  <c r="H36" i="20"/>
  <c r="H37" i="20"/>
  <c r="H38" i="20"/>
  <c r="H40" i="20"/>
  <c r="H41" i="20"/>
  <c r="H42" i="20"/>
  <c r="H43" i="20"/>
  <c r="H44" i="20"/>
  <c r="H45" i="20"/>
  <c r="H46" i="20"/>
  <c r="H47" i="20"/>
  <c r="H48" i="20"/>
  <c r="H49" i="20"/>
  <c r="H50" i="20"/>
  <c r="H52" i="20"/>
  <c r="H53" i="20"/>
  <c r="H54" i="20"/>
  <c r="G16" i="20"/>
  <c r="G17" i="20"/>
  <c r="G18" i="20"/>
  <c r="G19" i="20"/>
  <c r="G20" i="20"/>
  <c r="G21" i="20"/>
  <c r="G22" i="20"/>
  <c r="G23" i="20"/>
  <c r="G24" i="20"/>
  <c r="G25" i="20"/>
  <c r="G26" i="20"/>
  <c r="G27" i="20"/>
  <c r="G28" i="20"/>
  <c r="G29" i="20"/>
  <c r="G30" i="20"/>
  <c r="G31" i="20"/>
  <c r="G32" i="20"/>
  <c r="G34" i="20"/>
  <c r="G35" i="20"/>
  <c r="G36" i="20"/>
  <c r="G37" i="20"/>
  <c r="G38" i="20"/>
  <c r="G40" i="20"/>
  <c r="G41" i="20"/>
  <c r="G42" i="20"/>
  <c r="G43" i="20"/>
  <c r="G44" i="20"/>
  <c r="G45" i="20"/>
  <c r="G46" i="20"/>
  <c r="G47" i="20"/>
  <c r="G48" i="20"/>
  <c r="G49" i="20"/>
  <c r="G50" i="20"/>
  <c r="G52" i="20"/>
  <c r="G53" i="20"/>
  <c r="G54" i="20"/>
  <c r="G70" i="20" l="1"/>
  <c r="H70" i="20"/>
  <c r="H73" i="20"/>
  <c r="G73" i="20"/>
  <c r="G57" i="20"/>
  <c r="H57" i="20"/>
  <c r="F58" i="39"/>
  <c r="F58" i="38"/>
  <c r="F58" i="36"/>
  <c r="F58" i="30" l="1"/>
</calcChain>
</file>

<file path=xl/sharedStrings.xml><?xml version="1.0" encoding="utf-8"?>
<sst xmlns="http://schemas.openxmlformats.org/spreadsheetml/2006/main" count="608" uniqueCount="369">
  <si>
    <t xml:space="preserve">Labor and material for complete bath and kitchen installation within structures including gas piping, disposers, water heater pans </t>
  </si>
  <si>
    <t xml:space="preserve">Laundry sinks, taps and insulation of pipes when specified </t>
  </si>
  <si>
    <t xml:space="preserve">Labor and material for complete furnace and ductwork installation </t>
  </si>
  <si>
    <t xml:space="preserve">(Kitchen hood and fan is included in Division 11 - Appliances see sheet metal for ducts) </t>
  </si>
  <si>
    <t xml:space="preserve">Labor and material for individual room air conditioning units </t>
  </si>
  <si>
    <t xml:space="preserve">Labor and material for stack-on air condition units including pad for compressor </t>
  </si>
  <si>
    <t xml:space="preserve">Labor and material for complete electrical service including wiring for furnace, air conditioning and disposal hook-ups </t>
  </si>
  <si>
    <t xml:space="preserve">Labor and material for fixtures, including bath fan </t>
  </si>
  <si>
    <t xml:space="preserve">Labor and material for electric baseboard or ceiling heating </t>
  </si>
  <si>
    <t xml:space="preserve">Site preparation (clearing and grubbing, top soil stripping and piling) </t>
  </si>
  <si>
    <t xml:space="preserve">Trees boxed and planked, tree wells </t>
  </si>
  <si>
    <t xml:space="preserve">Rough site grading with normal amount of cut and fill </t>
  </si>
  <si>
    <t xml:space="preserve">Basement crawl space, floor slabs, excavation and backfill (no rock excavation) </t>
  </si>
  <si>
    <t xml:space="preserve">Sidewalk, parking and street cutting </t>
  </si>
  <si>
    <t xml:space="preserve">Finish grading </t>
  </si>
  <si>
    <t xml:space="preserve">Gas, water, sanitary and storm sewers </t>
  </si>
  <si>
    <t xml:space="preserve">Electric service </t>
  </si>
  <si>
    <t xml:space="preserve">Site lighting </t>
  </si>
  <si>
    <t xml:space="preserve">Paving (asphaltic or concrete) for streets and parking areas </t>
  </si>
  <si>
    <t xml:space="preserve">Curbs and gutters </t>
  </si>
  <si>
    <t xml:space="preserve">Walks and steps </t>
  </si>
  <si>
    <t xml:space="preserve">Surfacing for playground areas and other special areas </t>
  </si>
  <si>
    <t xml:space="preserve">Patios </t>
  </si>
  <si>
    <t xml:space="preserve">Equipment for playground and other special areas </t>
  </si>
  <si>
    <t xml:space="preserve">Fences, walls and usual amount of retaining walls </t>
  </si>
  <si>
    <t xml:space="preserve">Street and project signs </t>
  </si>
  <si>
    <t xml:space="preserve">Trash removal areas </t>
  </si>
  <si>
    <t xml:space="preserve">Swimming and wading pools </t>
  </si>
  <si>
    <t xml:space="preserve">Water fountains and art objects </t>
  </si>
  <si>
    <t xml:space="preserve">Trees, shrubs, seeding and sodding </t>
  </si>
  <si>
    <t xml:space="preserve">Lawn sprinkling systems </t>
  </si>
  <si>
    <t xml:space="preserve">Unusual amount of cut and fill </t>
  </si>
  <si>
    <t xml:space="preserve">Unusual amount of retaining walls </t>
  </si>
  <si>
    <t xml:space="preserve">Data Sheet 79 - Land Development with Controlled Earthwork (engineered controlled structural fill) </t>
  </si>
  <si>
    <t xml:space="preserve">Concrete piers and piling and pile caps for structures </t>
  </si>
  <si>
    <t xml:space="preserve">Extensive storm culverts </t>
  </si>
  <si>
    <t xml:space="preserve">Rock excavation </t>
  </si>
  <si>
    <t>DIVISION 1</t>
  </si>
  <si>
    <t xml:space="preserve">Supervision </t>
  </si>
  <si>
    <t xml:space="preserve">Field engineering to provide grades and lines for locating buildings, streets and walks on the site </t>
  </si>
  <si>
    <t xml:space="preserve">Field office, phones, office supplies and equipment and clerical help </t>
  </si>
  <si>
    <t xml:space="preserve">Temporary sheds and toilets </t>
  </si>
  <si>
    <t xml:space="preserve">Temporary heat, water, light, power for construction, temporary protection and fences </t>
  </si>
  <si>
    <t xml:space="preserve">Cleaning and rubbish removal </t>
  </si>
  <si>
    <t xml:space="preserve">Building permits </t>
  </si>
  <si>
    <t xml:space="preserve">Watchmen's wages </t>
  </si>
  <si>
    <t xml:space="preserve">Medical and first aid facilities </t>
  </si>
  <si>
    <t>FEES</t>
  </si>
  <si>
    <t xml:space="preserve">The Builder's Profit is expressed as a percentage typically expected by a general contractor for a specific project under competitive conditions. </t>
  </si>
  <si>
    <t xml:space="preserve">Surveys: </t>
  </si>
  <si>
    <t xml:space="preserve">Property corner </t>
  </si>
  <si>
    <t xml:space="preserve">Building location </t>
  </si>
  <si>
    <t xml:space="preserve">Topographic </t>
  </si>
  <si>
    <t xml:space="preserve">Soil Analysis: </t>
  </si>
  <si>
    <t xml:space="preserve">Test Borings </t>
  </si>
  <si>
    <t xml:space="preserve">Foundation investigations </t>
  </si>
  <si>
    <t xml:space="preserve">Special taxes based on cost of the buildings, such as school taxes, utility taxes or assessments, excise taxes, etc. </t>
  </si>
  <si>
    <t xml:space="preserve">Water, sewer, storm drainage and utility hookup fees (System Development Charges), not paid by the owner, but included in the specifications. </t>
  </si>
  <si>
    <t xml:space="preserve">Contractor's Cost Certification Fee. </t>
  </si>
  <si>
    <t xml:space="preserve">This should include all demolition work necessary before construction can begin. This item might include small buildings, old foundations or utility lines, cesspools, etc. Include total cost of demolition, including fees and applicable sales tax. </t>
  </si>
  <si>
    <t>LAND IMPROVEMENT WORK SHEETS (LI - PAGES 1 THROUGH 3)</t>
  </si>
  <si>
    <r>
      <t>NOTE:</t>
    </r>
    <r>
      <rPr>
        <sz val="10"/>
        <rFont val="Arial"/>
        <family val="2"/>
      </rPr>
      <t xml:space="preserve"> Labor and material for stack on air conditioning may be included but must be so indicated and include all necessary cost for complete installation, including pad for compressor </t>
    </r>
  </si>
  <si>
    <r>
      <t>UNUSUAL SITE CONDITIONS</t>
    </r>
    <r>
      <rPr>
        <sz val="12"/>
        <rFont val="Arial"/>
        <family val="2"/>
      </rPr>
      <t xml:space="preserve">     Line 40 </t>
    </r>
  </si>
  <si>
    <r>
      <t>NOTE :</t>
    </r>
    <r>
      <rPr>
        <sz val="10"/>
        <rFont val="Arial"/>
        <family val="2"/>
      </rPr>
      <t xml:space="preserve">   Payroll taxes are included in labor wage and cost, and are distributed in the trade items in which they apply </t>
    </r>
  </si>
  <si>
    <r>
      <t>DEMOLITION (SITE)</t>
    </r>
    <r>
      <rPr>
        <sz val="12"/>
        <rFont val="Arial"/>
        <family val="2"/>
      </rPr>
      <t xml:space="preserve"> </t>
    </r>
  </si>
  <si>
    <r>
      <t>OFF-SITE IMPROVEMENTS</t>
    </r>
    <r>
      <rPr>
        <sz val="12"/>
        <rFont val="Arial"/>
        <family val="2"/>
      </rPr>
      <t xml:space="preserve"> </t>
    </r>
  </si>
  <si>
    <r>
      <t xml:space="preserve">NOTE: </t>
    </r>
    <r>
      <rPr>
        <sz val="10"/>
        <rFont val="Arial"/>
        <family val="2"/>
      </rPr>
      <t xml:space="preserve">The costs of extending utilities, walks, curbs, gutters, drainage structures beyond project property lines where necessary to connect with facilities adjacent to the project site are </t>
    </r>
    <r>
      <rPr>
        <b/>
        <sz val="10"/>
        <rFont val="Arial"/>
        <family val="2"/>
      </rPr>
      <t>not</t>
    </r>
    <r>
      <rPr>
        <sz val="10"/>
        <rFont val="Arial"/>
        <family val="2"/>
      </rPr>
      <t xml:space="preserve"> included in off-site costs. </t>
    </r>
  </si>
  <si>
    <r>
      <t>UNUSUAL SITE CONDITIONS</t>
    </r>
    <r>
      <rPr>
        <sz val="12"/>
        <rFont val="Arial"/>
        <family val="2"/>
      </rPr>
      <t xml:space="preserve"> </t>
    </r>
  </si>
  <si>
    <t>Enter brief description and dollar amounts of all items reflected in the Total ForAll Improvements that are land improvements considered excessive or unusual such as, rock excavation, construction necessary to control high water table, excessive cut and fill, retaining walls necessary to control abrupt change in elevations, excessive drainage structures, etc.  The determination as to whether items of land improvements are excessive or unusual should be made in relation to available sites in the same land market area.</t>
  </si>
  <si>
    <t xml:space="preserve">These are the improvements which are required to serve the project, but are outside the property lines or project boundaries. Included are utilities, walks, curbs, gutters, streets, and landscaping. Include total cost of construction, including fees and applicable sales tax. </t>
  </si>
  <si>
    <t xml:space="preserve">The rates for bond premium will be determined through information obtained from local bonding companies, The amount of the premium will be computed by applying the rates to the sum of the total costs for the improvements to land, structures, builder's general overhead and builder's profit. </t>
  </si>
  <si>
    <t xml:space="preserve">The cost for Builder's General Overhead will be expressed as a percentage which is the portion of general overhead expenses necessary to conduct his business which directly concerns the specific project under consideration.This percentage is applied to the total cost, including general requirements. </t>
  </si>
  <si>
    <t xml:space="preserve">The cost for General Requirements will include the costs for those items incurred in the construction of the project and directly pertaining to a specific project.     It will not include general overhead expense of operation the contractor's home office. Items of cost to be considered in determining General Requirements allowance include, but are not limited items such as: </t>
  </si>
  <si>
    <t>Concrete</t>
  </si>
  <si>
    <t>Masonry</t>
  </si>
  <si>
    <t>Metals</t>
  </si>
  <si>
    <t>Rough Carpentry</t>
  </si>
  <si>
    <t>Finish Carpentry</t>
  </si>
  <si>
    <t>Waterproofing</t>
  </si>
  <si>
    <t>Insulation</t>
  </si>
  <si>
    <t>Sheet Metal</t>
  </si>
  <si>
    <t>Doors</t>
  </si>
  <si>
    <t>Windows</t>
  </si>
  <si>
    <t>Glass</t>
  </si>
  <si>
    <t>Drywall</t>
  </si>
  <si>
    <t>Tile Work</t>
  </si>
  <si>
    <t>Acoustical</t>
  </si>
  <si>
    <t>Wood Flooring</t>
  </si>
  <si>
    <t>Resilient Flooring</t>
  </si>
  <si>
    <t>Specialties</t>
  </si>
  <si>
    <t>Special Equipment</t>
  </si>
  <si>
    <t>Cabinets</t>
  </si>
  <si>
    <t>Appliances</t>
  </si>
  <si>
    <t>Carpets</t>
  </si>
  <si>
    <t>Special Construction</t>
  </si>
  <si>
    <t>Elevators</t>
  </si>
  <si>
    <t>Air Conditioning</t>
  </si>
  <si>
    <t>Electrical</t>
  </si>
  <si>
    <t>Accessory Structures</t>
  </si>
  <si>
    <t>Site Utilities</t>
  </si>
  <si>
    <t>Site Improvements</t>
  </si>
  <si>
    <t>Builder's Profit</t>
  </si>
  <si>
    <t>Builder's Overhead</t>
  </si>
  <si>
    <t>Public reporting burden for this collection of information is estimated to average 4 hours per response, including the time for reviewing instructions, searching existing</t>
  </si>
  <si>
    <t>Section 227 of the National Housing Act (Section 126 of the Housing Act of 1954, Public Law 560, 12 U.S.C., 1715r), authorizes the collection of this information.  The</t>
  </si>
  <si>
    <t>information is required for a general contractor when an identity of interest exists between the general contractor and the mortgagor or when the mortgagor is a non-</t>
  </si>
  <si>
    <t>profit entity and a cost plus contract has been used.  The information is used by HUD to facilitate the advances of mortgage proceeds and their monitoring.</t>
  </si>
  <si>
    <t>requested in this form by virture of Title 12, Unites States Code, Section 1701 et seq., and regulations promulgated thereunder at Title 12, Code of Federal Regulations.</t>
  </si>
  <si>
    <t>While no assurances of confidentiality is pledged to respondents, HUD generally discloses this data only in response to a Freedom of Information request.</t>
  </si>
  <si>
    <t>Line</t>
  </si>
  <si>
    <t>Div.</t>
  </si>
  <si>
    <t>Trade Item</t>
  </si>
  <si>
    <t>Cost</t>
  </si>
  <si>
    <t>Trade Description</t>
  </si>
  <si>
    <t>Lath and Plaster</t>
  </si>
  <si>
    <t>Painting and Decorating</t>
  </si>
  <si>
    <t>Blinds and Shades, Artwork</t>
  </si>
  <si>
    <t>Plumbing and Hot Water</t>
  </si>
  <si>
    <t>Heat and Ventilation</t>
  </si>
  <si>
    <t>Subtotal (Structures)</t>
  </si>
  <si>
    <t>Total (Lines 32 and 33)</t>
  </si>
  <si>
    <t>Roads and Walks</t>
  </si>
  <si>
    <t>Lawns and Planting</t>
  </si>
  <si>
    <t>Total Land Improvements</t>
  </si>
  <si>
    <t>Total Struct. &amp; Land Imprvts.</t>
  </si>
  <si>
    <t>Other Fees</t>
  </si>
  <si>
    <t>Bond Premium</t>
  </si>
  <si>
    <t>Description</t>
  </si>
  <si>
    <t>Sponsor</t>
  </si>
  <si>
    <t>Roofing</t>
  </si>
  <si>
    <t>Previous edition is obsolete</t>
  </si>
  <si>
    <t>Page 1 of 3</t>
  </si>
  <si>
    <t>ref. Handbook 4450.1 &amp; 4460.1</t>
  </si>
  <si>
    <r>
      <t xml:space="preserve">form </t>
    </r>
    <r>
      <rPr>
        <b/>
        <sz val="8"/>
        <rFont val="Arial"/>
        <family val="2"/>
      </rPr>
      <t>HUD-2328</t>
    </r>
    <r>
      <rPr>
        <sz val="8"/>
        <rFont val="Arial"/>
        <family val="2"/>
      </rPr>
      <t xml:space="preserve"> (5/95)</t>
    </r>
  </si>
  <si>
    <t>Schedule of Values</t>
  </si>
  <si>
    <t>GUIDE TO BREAKDOWN OF TRADE ITEMS</t>
  </si>
  <si>
    <t>Include in each trade item total, Labor, Material and appropriate Sales Tax</t>
  </si>
  <si>
    <t>DIVISION 3</t>
  </si>
  <si>
    <t xml:space="preserve">All concrete, including foundation walls and footings, cement floors on grade within the structure, lightweight concrete floors and roof decks </t>
  </si>
  <si>
    <t xml:space="preserve">Reinforcing steel and mesh </t>
  </si>
  <si>
    <t xml:space="preserve">Gravel or other fill and vapor barrier under slabs </t>
  </si>
  <si>
    <t xml:space="preserve">Basement windows and foundation vents </t>
  </si>
  <si>
    <t xml:space="preserve">Perimeter insulation </t>
  </si>
  <si>
    <t xml:space="preserve">Area wells and access openings </t>
  </si>
  <si>
    <t xml:space="preserve">Formwork </t>
  </si>
  <si>
    <t xml:space="preserve">(Concrete piers below grade and pile caps to be included in Unusual Site Condition, Division 2) </t>
  </si>
  <si>
    <t>DIVISION 4</t>
  </si>
  <si>
    <t xml:space="preserve">All brick and block work in place including ties and reinforcing </t>
  </si>
  <si>
    <t xml:space="preserve">Lintels, metal or precast </t>
  </si>
  <si>
    <t xml:space="preserve">Cleaning </t>
  </si>
  <si>
    <t xml:space="preserve">Caulking necessary for brick work </t>
  </si>
  <si>
    <t>DIVISION 5</t>
  </si>
  <si>
    <t xml:space="preserve">All structural steel, except lintels, steel stairs </t>
  </si>
  <si>
    <t>Ornamental railings (structures only)</t>
  </si>
  <si>
    <t>DIVISION 6</t>
  </si>
  <si>
    <t xml:space="preserve">Labor and material for framing floors, walls, partitions, ceilings and roof </t>
  </si>
  <si>
    <t xml:space="preserve">Wall, floor and roof sheathing </t>
  </si>
  <si>
    <t xml:space="preserve">All wood stairs </t>
  </si>
  <si>
    <t xml:space="preserve">Exterior wood siding </t>
  </si>
  <si>
    <t xml:space="preserve">Exterior trim, soffit, eave and rake </t>
  </si>
  <si>
    <t xml:space="preserve">Base and rowlock flashing </t>
  </si>
  <si>
    <t xml:space="preserve">Nails and other rough hardware </t>
  </si>
  <si>
    <t xml:space="preserve">Caulking necessary under these trade items not included under masonry or painting </t>
  </si>
  <si>
    <t xml:space="preserve">Labor and material for installing interior wood trim and millwork </t>
  </si>
  <si>
    <t xml:space="preserve">Labor and material for closet and linen closet equipment </t>
  </si>
  <si>
    <t xml:space="preserve">Labor and material for formica sills and aprons at windows </t>
  </si>
  <si>
    <t>DIVISION 7</t>
  </si>
  <si>
    <t xml:space="preserve">Basement foundation wall waterproofing </t>
  </si>
  <si>
    <t xml:space="preserve">Drain tile at footings </t>
  </si>
  <si>
    <t xml:space="preserve">Labor and material for ceiling insulation </t>
  </si>
  <si>
    <t xml:space="preserve">Labor and material for wall insulation </t>
  </si>
  <si>
    <t xml:space="preserve">Labor and material for floor insulation including sound </t>
  </si>
  <si>
    <t xml:space="preserve">Labor and material for sound board and/or insulation at common walls </t>
  </si>
  <si>
    <t xml:space="preserve">Asphalt shingles and felt </t>
  </si>
  <si>
    <t xml:space="preserve">Built-up roofing </t>
  </si>
  <si>
    <t xml:space="preserve">Tar and gravel roofing </t>
  </si>
  <si>
    <t xml:space="preserve">Wood shingles </t>
  </si>
  <si>
    <t xml:space="preserve">Labor and material for installing drip edge and roof louvers, and miscellaneous roof flashing </t>
  </si>
  <si>
    <t xml:space="preserve">Labor and material, for rigid roof insulation under roofing </t>
  </si>
  <si>
    <t xml:space="preserve">Gutters and downspouts, Labor and material </t>
  </si>
  <si>
    <t xml:space="preserve">Stoop flashing, metal flashing and counter flashing </t>
  </si>
  <si>
    <t xml:space="preserve">Labor and material for vent fan and dryer ducts </t>
  </si>
  <si>
    <t>Labor and material for metal roofs on bays</t>
  </si>
  <si>
    <t>DIVISION 8</t>
  </si>
  <si>
    <t xml:space="preserve">Labor and material for interior and exterior doors </t>
  </si>
  <si>
    <t xml:space="preserve">Labor and material for metal or wood bi-fold closet doors, wardrobe fronts </t>
  </si>
  <si>
    <t xml:space="preserve">Labor and material glass sidelights </t>
  </si>
  <si>
    <t xml:space="preserve">Labor and material for sliding glass doors </t>
  </si>
  <si>
    <t xml:space="preserve">Labor and material for garage doors </t>
  </si>
  <si>
    <t xml:space="preserve">Labor and material for finish hardware (except cabinet) </t>
  </si>
  <si>
    <t xml:space="preserve">Labor and material for windows and screens, including glazing </t>
  </si>
  <si>
    <t xml:space="preserve">Labor and material for storm sash including glazing, (Basement windows to be included in Division 3 - Concrete) </t>
  </si>
  <si>
    <t xml:space="preserve">Labor and material for windowalls including glazing </t>
  </si>
  <si>
    <t xml:space="preserve">Labor and material, skylights, specialty glass </t>
  </si>
  <si>
    <t xml:space="preserve">All other glass and glazing to be included in doors or windows </t>
  </si>
  <si>
    <t>DIVISION 9</t>
  </si>
  <si>
    <t xml:space="preserve">Labor and material for all drywall, walls and ceilings, including taping and sanding, ceiling and wall texture. </t>
  </si>
  <si>
    <t xml:space="preserve">Resilient clips, channels, etc. </t>
  </si>
  <si>
    <t xml:space="preserve">Labor and material for all ceramic tilework, (Bath accessories to be included under Division 10 Specialties) </t>
  </si>
  <si>
    <t xml:space="preserve">Acoustical ceiling tiles </t>
  </si>
  <si>
    <t xml:space="preserve">(Soundboard for floors and walls to be included in Division 7 Insulation) </t>
  </si>
  <si>
    <t xml:space="preserve">Labor and material for all types, including metal edging and strips </t>
  </si>
  <si>
    <t xml:space="preserve">Labor and material for all types of base, except wood &amp; ceramic </t>
  </si>
  <si>
    <t xml:space="preserve">Labor and material for exterior walls and trim </t>
  </si>
  <si>
    <t xml:space="preserve">Labor and material for interior walls, ceilings, trims, doors and any surfaces to be painted </t>
  </si>
  <si>
    <t xml:space="preserve">Caulking necessary under painting trade </t>
  </si>
  <si>
    <t>Wallpaper</t>
  </si>
  <si>
    <t>DIVISION 10</t>
  </si>
  <si>
    <t xml:space="preserve">Labor and material only for apartment numbers, mailboxes and other miscellaneous items not normally included by trades in other Divisions </t>
  </si>
  <si>
    <t xml:space="preserve">Mirrors and/or Medicine cabinets </t>
  </si>
  <si>
    <t xml:space="preserve">Bath Accessories </t>
  </si>
  <si>
    <t xml:space="preserve">Shower Doors and/or Tub enclosures </t>
  </si>
  <si>
    <t xml:space="preserve">Fire extinguishers </t>
  </si>
  <si>
    <t xml:space="preserve">Telephone jacks </t>
  </si>
  <si>
    <t>DIVISION 11</t>
  </si>
  <si>
    <t xml:space="preserve">Labor and material for kitchen cabinets and formica tops, including hardware </t>
  </si>
  <si>
    <t xml:space="preserve">Bath vanities including formica tops </t>
  </si>
  <si>
    <t xml:space="preserve">(Special cabinets storage lockers included under Division 6 Finish Carpentry) </t>
  </si>
  <si>
    <t xml:space="preserve">(Ceramic countertops included under Division 9 - Tilework) </t>
  </si>
  <si>
    <t xml:space="preserve">Labor and material for ranges, refrigerators, range hoods and fan </t>
  </si>
  <si>
    <t xml:space="preserve">Washer, dryer and laundry trays </t>
  </si>
  <si>
    <t xml:space="preserve">Dishwashers </t>
  </si>
  <si>
    <t xml:space="preserve">(Disposers to be included in Division 15 - Plumbing) </t>
  </si>
  <si>
    <t>DIVISION 12</t>
  </si>
  <si>
    <t xml:space="preserve">Labor and material for shades and venetian blinds </t>
  </si>
  <si>
    <t xml:space="preserve">Labor and material for installing drapery rods </t>
  </si>
  <si>
    <t xml:space="preserve">Labor and material for draperies </t>
  </si>
  <si>
    <t xml:space="preserve">Pictures, Painting. Sculpture, etc. </t>
  </si>
  <si>
    <t xml:space="preserve">Labor and material for carpet, padding and accessories </t>
  </si>
  <si>
    <t xml:space="preserve">Labor and material </t>
  </si>
  <si>
    <t>DIVISION 14</t>
  </si>
  <si>
    <t>Date:</t>
  </si>
  <si>
    <t>Name of Project:</t>
  </si>
  <si>
    <t>advances are requested. Detailed instructions for completing this form are included on the reverse side.</t>
  </si>
  <si>
    <t>Earthwork</t>
  </si>
  <si>
    <t>Total</t>
  </si>
  <si>
    <t>By:</t>
  </si>
  <si>
    <t>designated on plans.</t>
  </si>
  <si>
    <t>each trade item.</t>
  </si>
  <si>
    <r>
      <t>Privacy Act Notice.</t>
    </r>
    <r>
      <rPr>
        <sz val="9"/>
        <rFont val="Arial"/>
        <family val="2"/>
      </rPr>
      <t xml:space="preserve">  The United States Department of Housing and Urban Development, Federal Housing Administration, is authorized to solicit the information</t>
    </r>
  </si>
  <si>
    <t>Contractor's and/or Mortgagor's
Cost Breakdown</t>
  </si>
  <si>
    <r>
      <t>U.S. Department of Housing
and Urban Development</t>
    </r>
    <r>
      <rPr>
        <sz val="10"/>
        <rFont val="Arial"/>
        <family val="2"/>
      </rPr>
      <t xml:space="preserve">
Office of Housing
Federal Housing Commissioner</t>
    </r>
  </si>
  <si>
    <t>Project No:</t>
  </si>
  <si>
    <t>Building Identification:</t>
  </si>
  <si>
    <t>Location:</t>
  </si>
  <si>
    <t>1</t>
  </si>
  <si>
    <t>Unusual Site Conditions</t>
  </si>
  <si>
    <r>
      <t xml:space="preserve">Nonresidential and Special Exterior Land Improvement
</t>
    </r>
    <r>
      <rPr>
        <i/>
        <sz val="8"/>
        <rFont val="Arial"/>
        <family val="2"/>
      </rPr>
      <t>(costs included in trade item breakdown)</t>
    </r>
  </si>
  <si>
    <r>
      <t xml:space="preserve">Offsite Costs
</t>
    </r>
    <r>
      <rPr>
        <i/>
        <sz val="8"/>
        <rFont val="Arial"/>
        <family val="2"/>
      </rPr>
      <t>(costs not included in trade item breakdown)</t>
    </r>
  </si>
  <si>
    <t>Est. Cost *</t>
  </si>
  <si>
    <t>None</t>
  </si>
  <si>
    <r>
      <t xml:space="preserve">Subtotal </t>
    </r>
    <r>
      <rPr>
        <i/>
        <sz val="8"/>
        <rFont val="Arial"/>
        <family val="2"/>
      </rPr>
      <t>(Lines 44 thru 46)</t>
    </r>
  </si>
  <si>
    <r>
      <t xml:space="preserve"> </t>
    </r>
    <r>
      <rPr>
        <b/>
        <sz val="8"/>
        <rFont val="Arial"/>
        <family val="2"/>
      </rPr>
      <t>Total for All Improvements</t>
    </r>
  </si>
  <si>
    <t/>
  </si>
  <si>
    <t>Contractor:</t>
  </si>
  <si>
    <r>
      <t>Date</t>
    </r>
    <r>
      <rPr>
        <sz val="10"/>
        <rFont val="Arial"/>
        <family val="2"/>
      </rPr>
      <t xml:space="preserve"> -- Date form was prepared.</t>
    </r>
  </si>
  <si>
    <r>
      <t>Unusual Site Conditions</t>
    </r>
    <r>
      <rPr>
        <sz val="10"/>
        <rFont val="Arial"/>
        <family val="2"/>
      </rPr>
      <t xml:space="preserve"> -- This trade item reflects rock excavation,</t>
    </r>
  </si>
  <si>
    <t>high water table, excessive cut and fill, retaining walls, erosion, poor</t>
  </si>
  <si>
    <t>drainage and other on-site conditions considered unusual.</t>
  </si>
  <si>
    <r>
      <t>Building Identification</t>
    </r>
    <r>
      <rPr>
        <sz val="10"/>
        <rFont val="Arial"/>
        <family val="2"/>
      </rPr>
      <t xml:space="preserve"> -- Number's) or Letter's) of each building as</t>
    </r>
  </si>
  <si>
    <r>
      <t xml:space="preserve">Cost </t>
    </r>
    <r>
      <rPr>
        <sz val="10"/>
        <rFont val="Arial"/>
        <family val="2"/>
      </rPr>
      <t>-- Enter the cost being submitted by the Contractor or bids</t>
    </r>
  </si>
  <si>
    <t>submitted by a qualified subcontractor for each trade item.  These</t>
  </si>
  <si>
    <r>
      <t>Name of Project</t>
    </r>
    <r>
      <rPr>
        <sz val="10"/>
        <rFont val="Arial"/>
        <family val="2"/>
      </rPr>
      <t xml:space="preserve"> -- Sponsors designated name of project.</t>
    </r>
  </si>
  <si>
    <r>
      <t>Location</t>
    </r>
    <r>
      <rPr>
        <sz val="10"/>
        <rFont val="Arial"/>
        <family val="2"/>
      </rPr>
      <t xml:space="preserve"> -- Street address, city and state.</t>
    </r>
  </si>
  <si>
    <t xml:space="preserve"> by the Secretary of Labor.</t>
  </si>
  <si>
    <r>
      <t>Division</t>
    </r>
    <r>
      <rPr>
        <sz val="10"/>
        <rFont val="Arial"/>
        <family val="2"/>
      </rPr>
      <t xml:space="preserve"> -- Division numbers and trade items have been developed</t>
    </r>
  </si>
  <si>
    <r>
      <t xml:space="preserve">Trade Description </t>
    </r>
    <r>
      <rPr>
        <sz val="10"/>
        <rFont val="Arial"/>
        <family val="2"/>
      </rPr>
      <t xml:space="preserve">-- Enter a brief description of the work included in </t>
    </r>
  </si>
  <si>
    <t>from the cost  accounting section of the uniform system.</t>
  </si>
  <si>
    <t>Total:</t>
  </si>
  <si>
    <t xml:space="preserve">data sources, gathering and maintaining the data needed, and completing and reviewing the collection of information.  This information is required to obtain benefits. </t>
  </si>
  <si>
    <t>HUD may not collect this information, and you are not required to complete this form, unless it displays a currently valid OMB</t>
  </si>
  <si>
    <t>This form represents the Contractor's and/or Mortgagors firm costs and services as a basis for dispersing dollar amounts when insured</t>
  </si>
  <si>
    <t>OMB No. 2502-0044 (exp. 12/31/2018)</t>
  </si>
  <si>
    <t>Contractor's Cost Breakdown</t>
  </si>
  <si>
    <t>Instructions:</t>
  </si>
  <si>
    <t>A detailed breakdown of trade items is provided along with spaces to enter dollar amounts and trade descriptions.</t>
  </si>
  <si>
    <t xml:space="preserve"> costs will include prevailing wage rates when applicable</t>
  </si>
  <si>
    <t>Cost per SF</t>
  </si>
  <si>
    <t>Cost per unit</t>
  </si>
  <si>
    <t>This form represents the Contractor's costs and services.  Detailed instructions for completing this form are included on the reverse side.</t>
  </si>
  <si>
    <t>Building SF / Unit Count:</t>
  </si>
  <si>
    <t>Rough Carpentry - Material</t>
  </si>
  <si>
    <t>Finish Carpentry - Material</t>
  </si>
  <si>
    <t>Rough Carpentry - Labor</t>
  </si>
  <si>
    <t>Finish Carpentry - Labor</t>
  </si>
  <si>
    <t>Demolition</t>
  </si>
  <si>
    <t>Gypcrete</t>
  </si>
  <si>
    <t>Masonry - CMU</t>
  </si>
  <si>
    <t>Masonry - Brick Veneer</t>
  </si>
  <si>
    <t>Railings</t>
  </si>
  <si>
    <t>Cement Board Siding</t>
  </si>
  <si>
    <t>Doors and Hardware</t>
  </si>
  <si>
    <t>Cabinets and Countertops</t>
  </si>
  <si>
    <t>Trash Chute</t>
  </si>
  <si>
    <t>Blinds and Shades</t>
  </si>
  <si>
    <t>Specialties - Interior Signage</t>
  </si>
  <si>
    <t>Specialties -Bath Accessories</t>
  </si>
  <si>
    <t>Specialties - Other</t>
  </si>
  <si>
    <t>Fire Supression</t>
  </si>
  <si>
    <t>Electrical - Low Voltage</t>
  </si>
  <si>
    <t>HVAC</t>
  </si>
  <si>
    <t>Plumbing</t>
  </si>
  <si>
    <t>MASONRY</t>
  </si>
  <si>
    <t>CONCRETE</t>
  </si>
  <si>
    <t>METALS</t>
  </si>
  <si>
    <t>ROUGH CARPENTRY</t>
  </si>
  <si>
    <t>FINISH CARPENTRY</t>
  </si>
  <si>
    <t>WATERPROOFING</t>
  </si>
  <si>
    <t>INSULATION</t>
  </si>
  <si>
    <t>ROOFING</t>
  </si>
  <si>
    <t>SHEET METAL</t>
  </si>
  <si>
    <t>DOORS</t>
  </si>
  <si>
    <t>WINDOWS</t>
  </si>
  <si>
    <t>GLASS</t>
  </si>
  <si>
    <t>DRYWALL</t>
  </si>
  <si>
    <t>TILEWORK</t>
  </si>
  <si>
    <t>ACOUSTICAL</t>
  </si>
  <si>
    <t>RESILIENT FLOORING</t>
  </si>
  <si>
    <t>PAINTING AND DECORATING</t>
  </si>
  <si>
    <t>SPECIALTIES</t>
  </si>
  <si>
    <t>CABINETS</t>
  </si>
  <si>
    <t>APPLIANCES</t>
  </si>
  <si>
    <t>BLINDS AND SHADES</t>
  </si>
  <si>
    <t>CARPETS</t>
  </si>
  <si>
    <t>ELEVATORS</t>
  </si>
  <si>
    <t>DIVISION 21</t>
  </si>
  <si>
    <t>FIRE SUPRESSION SYSTEM</t>
  </si>
  <si>
    <t>PLUMBING AND HOT WATER</t>
  </si>
  <si>
    <t>Labor and material for all work associated with the fire upression system.</t>
  </si>
  <si>
    <t>DIVISION 22</t>
  </si>
  <si>
    <r>
      <t>HEATING AND VENTILATION</t>
    </r>
    <r>
      <rPr>
        <sz val="12"/>
        <rFont val="Arial"/>
        <family val="2"/>
      </rPr>
      <t xml:space="preserve"> </t>
    </r>
  </si>
  <si>
    <t>DIVISION 23</t>
  </si>
  <si>
    <t xml:space="preserve">(Bath fans included in Division 26 - Electrical, see sheet metal for ducts.) </t>
  </si>
  <si>
    <t>DIVISION 26</t>
  </si>
  <si>
    <t>ELECTRICAL</t>
  </si>
  <si>
    <t>Labor and material for Low Voltage systems including security</t>
  </si>
  <si>
    <t>EARTHWORK</t>
  </si>
  <si>
    <t>ROADS AND WALKS</t>
  </si>
  <si>
    <t>SITE WORK</t>
  </si>
  <si>
    <r>
      <t>SITE UTILITIES</t>
    </r>
    <r>
      <rPr>
        <sz val="12"/>
        <rFont val="Arial"/>
        <family val="2"/>
      </rPr>
      <t xml:space="preserve"> </t>
    </r>
  </si>
  <si>
    <t>SITE IMPROVEMENTS</t>
  </si>
  <si>
    <t>LAWNS AND PLANTING</t>
  </si>
  <si>
    <r>
      <t>GENERAL CONDITIONS</t>
    </r>
    <r>
      <rPr>
        <sz val="12"/>
        <rFont val="Arial"/>
        <family val="2"/>
      </rPr>
      <t xml:space="preserve"> </t>
    </r>
  </si>
  <si>
    <r>
      <t>BUILDER'S GENERAL OVERHEAD</t>
    </r>
    <r>
      <rPr>
        <sz val="12"/>
        <rFont val="Arial"/>
        <family val="2"/>
      </rPr>
      <t xml:space="preserve"> </t>
    </r>
  </si>
  <si>
    <t>BUILDER 'S PROFIT</t>
  </si>
  <si>
    <r>
      <t>OTHER FEES</t>
    </r>
    <r>
      <rPr>
        <sz val="12"/>
        <rFont val="Arial"/>
        <family val="2"/>
      </rPr>
      <t xml:space="preserve">    </t>
    </r>
  </si>
  <si>
    <t xml:space="preserve">This space is reserved for fees and allowances not normally included in General Requirement that are not covered by the owner. </t>
  </si>
  <si>
    <r>
      <t>BOND PREMIUM</t>
    </r>
    <r>
      <rPr>
        <sz val="12"/>
        <rFont val="Arial"/>
        <family val="2"/>
      </rPr>
      <t xml:space="preserve"> </t>
    </r>
  </si>
  <si>
    <t xml:space="preserve">The quantities and unit costs for on-site and off-site items are to be entered on the work sheet.  The unit prices are to reflect inplace unit costs necessary to complete all land improvements indicated on the plans and specifications. </t>
  </si>
  <si>
    <r>
      <t>Other Fees</t>
    </r>
    <r>
      <rPr>
        <sz val="10"/>
        <rFont val="Arial"/>
        <family val="2"/>
      </rPr>
      <t xml:space="preserve"> -- other than those paid by owner.</t>
    </r>
  </si>
  <si>
    <t xml:space="preserve"> </t>
  </si>
  <si>
    <t>General Conditions</t>
  </si>
  <si>
    <t>Storefront</t>
  </si>
  <si>
    <t>Electrical - E-call</t>
  </si>
  <si>
    <t>Radon Mitigation</t>
  </si>
  <si>
    <r>
      <t>Total For All Improvements</t>
    </r>
    <r>
      <rPr>
        <sz val="10"/>
        <rFont val="Arial"/>
        <family val="2"/>
      </rPr>
      <t xml:space="preserve"> -- This is the sum of lines 1 through 59 </t>
    </r>
  </si>
  <si>
    <t>and is to include the total builder's profit (line 55).</t>
  </si>
  <si>
    <t>Labor and material for E-Call system (if applicable) - from Advanced Communications</t>
  </si>
  <si>
    <t>RADON SYSTEM</t>
  </si>
  <si>
    <t>Labor and material for delegated design and installation of radon mitigation system</t>
  </si>
  <si>
    <t>RADON MITIGATION</t>
  </si>
  <si>
    <t>2022 03 10</t>
  </si>
  <si>
    <t>NA</t>
  </si>
  <si>
    <t>Contractor Contingency - $0</t>
  </si>
  <si>
    <t>Commons at Grant - GRRP</t>
  </si>
  <si>
    <t>(1) Residential Building - 100 Dwelling Units, Land Improvements</t>
  </si>
  <si>
    <t>398 S Grant Ave</t>
  </si>
  <si>
    <t>Columbus OH 43215</t>
  </si>
  <si>
    <t>Commons at Grant (TC2) Senior Housing Limited Partnership, an Ohio Limited Partnership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</si>
</sst>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0_)"/>
    <numFmt numFmtId="165" formatCode="_(&quot;$&quot;* #,##0_);_(&quot;$&quot;* \(#,##0\);_(&quot;$&quot;* &quot;-&quot;??_);_(@_)"/>
    <numFmt numFmtId="166" formatCode="&quot;$&quot;#,##0"/>
    <numFmt numFmtId="167" formatCode="&quot;$&quot;#,##0.00"/>
    <numFmt numFmtId="168" formatCode="mmmm\ d\,\ yyyy"/>
    <numFmt numFmtId="169" formatCode="&quot;$&quot;#,##0.00;[Red]&quot;$&quot;#,##0.00"/>
    <numFmt numFmtId="170" formatCode="0_);\(0\)"/>
    <numFmt numFmtId="171" formatCode="#,##0.0_);\(#,##0.0\)"/>
    <numFmt numFmtId="172" formatCode="0;[Red]0"/>
    <numFmt numFmtId="173" formatCode="_(&quot;$&quot;* #,##0.00_);_(&quot;$&quot;* \(#,##0.00\);_(&quot;$&quot;* &quot;-&quot;_);_(@_)"/>
  </numFmts>
  <fonts count="45" x14ac:knownFonts="1">
    <font>
      <sz val="12"/>
      <name val="Arial"/>
    </font>
    <font>
      <sz val="10"/>
      <name val="Arial"/>
      <family val="2"/>
    </font>
    <font>
      <sz val="10"/>
      <name val="Arial"/>
      <family val="2"/>
    </font>
    <font>
      <b/>
      <sz val="12"/>
      <name val="Arial"/>
      <family val="2"/>
    </font>
    <font>
      <sz val="12"/>
      <name val="Arial"/>
      <family val="2"/>
    </font>
    <font>
      <sz val="10"/>
      <name val="Arial"/>
      <family val="2"/>
    </font>
    <font>
      <b/>
      <sz val="10"/>
      <name val="Arial"/>
      <family val="2"/>
    </font>
    <font>
      <sz val="8"/>
      <name val="Arial"/>
      <family val="2"/>
    </font>
    <font>
      <sz val="7"/>
      <name val="Arial"/>
      <family val="2"/>
    </font>
    <font>
      <b/>
      <sz val="8"/>
      <name val="Arial"/>
      <family val="2"/>
    </font>
    <font>
      <b/>
      <sz val="9"/>
      <name val="Arial"/>
      <family val="2"/>
    </font>
    <font>
      <sz val="9"/>
      <name val="Arial"/>
      <family val="2"/>
    </font>
    <font>
      <sz val="8"/>
      <name val="Arial"/>
      <family val="2"/>
    </font>
    <font>
      <sz val="11"/>
      <name val="Times New Roman"/>
      <family val="1"/>
    </font>
    <font>
      <sz val="11"/>
      <color indexed="8"/>
      <name val="Calibri"/>
      <family val="2"/>
    </font>
    <font>
      <sz val="11"/>
      <color indexed="9"/>
      <name val="Calibri"/>
      <family val="2"/>
    </font>
    <font>
      <sz val="9"/>
      <color indexed="12"/>
      <name val="Arial"/>
      <family val="2"/>
    </font>
    <font>
      <sz val="11"/>
      <color indexed="20"/>
      <name val="Calibri"/>
      <family val="2"/>
    </font>
    <font>
      <sz val="10"/>
      <color indexed="12"/>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6"/>
      <color indexed="10"/>
      <name val="Arial"/>
      <family val="2"/>
    </font>
    <font>
      <sz val="10"/>
      <color indexed="17"/>
      <name val="Arial"/>
      <family val="2"/>
    </font>
    <font>
      <b/>
      <sz val="15"/>
      <color indexed="56"/>
      <name val="Calibri"/>
      <family val="2"/>
    </font>
    <font>
      <b/>
      <sz val="12"/>
      <color indexed="10"/>
      <name val="Arial"/>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16"/>
      <name val="Arial"/>
      <family val="2"/>
    </font>
    <font>
      <b/>
      <sz val="11"/>
      <color indexed="63"/>
      <name val="Calibri"/>
      <family val="2"/>
    </font>
    <font>
      <b/>
      <sz val="18"/>
      <color indexed="56"/>
      <name val="Cambria"/>
      <family val="2"/>
    </font>
    <font>
      <b/>
      <sz val="11"/>
      <color indexed="8"/>
      <name val="Calibri"/>
      <family val="2"/>
    </font>
    <font>
      <sz val="10"/>
      <color indexed="12"/>
      <name val="Arial"/>
      <family val="2"/>
    </font>
    <font>
      <sz val="11"/>
      <color indexed="10"/>
      <name val="Calibri"/>
      <family val="2"/>
    </font>
    <font>
      <b/>
      <sz val="24"/>
      <name val="Arial"/>
      <family val="2"/>
    </font>
    <font>
      <b/>
      <sz val="18"/>
      <name val="Arial"/>
      <family val="2"/>
    </font>
    <font>
      <b/>
      <sz val="13.5"/>
      <name val="Arial"/>
      <family val="2"/>
    </font>
    <font>
      <b/>
      <sz val="14"/>
      <name val="Arial"/>
      <family val="2"/>
    </font>
    <font>
      <sz val="11"/>
      <name val="Calibri"/>
      <family val="2"/>
      <scheme val="minor"/>
    </font>
    <font>
      <i/>
      <sz val="8"/>
      <name val="Arial"/>
      <family val="2"/>
    </font>
    <font>
      <sz val="11"/>
      <name val="Arial"/>
      <family val="2"/>
    </font>
    <font>
      <sz val="12"/>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3"/>
        <bgColor indexed="64"/>
      </patternFill>
    </fill>
    <fill>
      <patternFill patternType="solid">
        <fgColor indexed="15"/>
        <bgColor indexed="64"/>
      </patternFill>
    </fill>
    <fill>
      <patternFill patternType="solid">
        <fgColor indexed="22"/>
      </patternFill>
    </fill>
    <fill>
      <patternFill patternType="solid">
        <fgColor indexed="55"/>
      </patternFill>
    </fill>
    <fill>
      <patternFill patternType="solid">
        <fgColor indexed="44"/>
        <bgColor indexed="8"/>
      </patternFill>
    </fill>
    <fill>
      <patternFill patternType="solid">
        <fgColor indexed="9"/>
        <bgColor indexed="8"/>
      </patternFill>
    </fill>
    <fill>
      <patternFill patternType="gray0625">
        <fgColor indexed="15"/>
        <bgColor indexed="9"/>
      </patternFill>
    </fill>
    <fill>
      <patternFill patternType="gray125">
        <bgColor indexed="9"/>
      </patternFill>
    </fill>
    <fill>
      <patternFill patternType="solid">
        <fgColor indexed="43"/>
      </patternFill>
    </fill>
    <fill>
      <patternFill patternType="solid">
        <fgColor indexed="26"/>
      </patternFill>
    </fill>
    <fill>
      <patternFill patternType="solid">
        <fgColor indexed="1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ashed">
        <color indexed="11"/>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medium">
        <color indexed="10"/>
      </top>
      <bottom/>
      <diagonal/>
    </border>
    <border>
      <left/>
      <right/>
      <top style="thick">
        <color indexed="64"/>
      </top>
      <bottom style="medium">
        <color indexed="64"/>
      </bottom>
      <diagonal/>
    </border>
    <border>
      <left/>
      <right/>
      <top style="thin">
        <color indexed="64"/>
      </top>
      <bottom style="thin">
        <color indexed="64"/>
      </bottom>
      <diagonal/>
    </border>
    <border>
      <left/>
      <right/>
      <top/>
      <bottom style="thick">
        <color indexed="62"/>
      </bottom>
      <diagonal/>
    </border>
    <border>
      <left style="medium">
        <color indexed="64"/>
      </left>
      <right/>
      <top style="medium">
        <color indexed="64"/>
      </top>
      <bottom style="medium">
        <color indexed="64"/>
      </bottom>
      <diagonal/>
    </border>
    <border>
      <left/>
      <right/>
      <top/>
      <bottom style="medium">
        <color indexed="30"/>
      </bottom>
      <diagonal/>
    </border>
    <border>
      <left style="medium">
        <color indexed="10"/>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style="thin">
        <color indexed="63"/>
      </left>
      <right style="thin">
        <color indexed="63"/>
      </right>
      <top style="thin">
        <color indexed="63"/>
      </top>
      <bottom style="thin">
        <color indexed="63"/>
      </bottom>
      <diagonal/>
    </border>
    <border>
      <left/>
      <right/>
      <top/>
      <bottom style="dashed">
        <color indexed="12"/>
      </bottom>
      <diagonal/>
    </border>
    <border>
      <left/>
      <right/>
      <top style="thin">
        <color indexed="62"/>
      </top>
      <bottom style="double">
        <color indexed="62"/>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1">
    <xf numFmtId="37"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49" fontId="16" fillId="20" borderId="1">
      <alignment wrapText="1"/>
      <protection locked="0"/>
    </xf>
    <xf numFmtId="49" fontId="16" fillId="20" borderId="1">
      <alignment horizontal="center"/>
      <protection locked="0"/>
    </xf>
    <xf numFmtId="7" fontId="16" fillId="21" borderId="2">
      <protection locked="0"/>
    </xf>
    <xf numFmtId="5" fontId="1" fillId="0" borderId="3"/>
    <xf numFmtId="0" fontId="17" fillId="3" borderId="0" applyNumberFormat="0" applyBorder="0" applyAlignment="0" applyProtection="0"/>
    <xf numFmtId="171" fontId="18" fillId="21" borderId="4">
      <protection locked="0"/>
    </xf>
    <xf numFmtId="49" fontId="16" fillId="20" borderId="1">
      <alignment horizontal="center"/>
      <protection locked="0"/>
    </xf>
    <xf numFmtId="0" fontId="19" fillId="22" borderId="5" applyNumberFormat="0" applyAlignment="0" applyProtection="0"/>
    <xf numFmtId="0" fontId="20" fillId="23" borderId="6" applyNumberFormat="0" applyAlignment="0" applyProtection="0"/>
    <xf numFmtId="44" fontId="2" fillId="0" borderId="0" applyFont="0" applyFill="0" applyBorder="0" applyAlignment="0" applyProtection="0"/>
    <xf numFmtId="166" fontId="1" fillId="0" borderId="7"/>
    <xf numFmtId="0" fontId="21" fillId="0" borderId="0" applyNumberFormat="0" applyFill="0" applyBorder="0" applyAlignment="0" applyProtection="0"/>
    <xf numFmtId="166" fontId="4" fillId="0" borderId="0" applyBorder="0"/>
    <xf numFmtId="49" fontId="1" fillId="20" borderId="8">
      <alignment vertical="top"/>
      <protection locked="0"/>
    </xf>
    <xf numFmtId="0" fontId="22" fillId="4" borderId="0" applyNumberFormat="0" applyBorder="0" applyAlignment="0" applyProtection="0"/>
    <xf numFmtId="0" fontId="23" fillId="24" borderId="9" applyNumberFormat="0" applyFont="0" applyBorder="0" applyAlignment="0">
      <alignment horizontal="left" vertical="center"/>
      <protection hidden="1"/>
    </xf>
    <xf numFmtId="0" fontId="1" fillId="25" borderId="10">
      <alignment horizontal="left" vertical="center"/>
    </xf>
    <xf numFmtId="5" fontId="1" fillId="26" borderId="11" applyAlignment="0">
      <alignment horizontal="fill"/>
    </xf>
    <xf numFmtId="5" fontId="24" fillId="0" borderId="0">
      <alignment horizontal="left"/>
    </xf>
    <xf numFmtId="0" fontId="25" fillId="0" borderId="12" applyNumberFormat="0" applyFill="0" applyAlignment="0" applyProtection="0"/>
    <xf numFmtId="5" fontId="26" fillId="27" borderId="13" applyNumberFormat="0" applyBorder="0">
      <alignment horizontal="center"/>
      <protection hidden="1"/>
    </xf>
    <xf numFmtId="0" fontId="27" fillId="0" borderId="14" applyNumberFormat="0" applyFill="0" applyAlignment="0" applyProtection="0"/>
    <xf numFmtId="0" fontId="27" fillId="0" borderId="0" applyNumberFormat="0" applyFill="0" applyBorder="0" applyAlignment="0" applyProtection="0"/>
    <xf numFmtId="5" fontId="26" fillId="27" borderId="15">
      <alignment horizontal="left"/>
    </xf>
    <xf numFmtId="10" fontId="16" fillId="21" borderId="1">
      <alignment horizontal="right"/>
      <protection locked="0"/>
    </xf>
    <xf numFmtId="168" fontId="16" fillId="21" borderId="1">
      <alignment horizontal="right"/>
      <protection locked="0"/>
    </xf>
    <xf numFmtId="169" fontId="16" fillId="21" borderId="1">
      <alignment horizontal="right"/>
      <protection locked="0"/>
    </xf>
    <xf numFmtId="0" fontId="28" fillId="7" borderId="5" applyNumberFormat="0" applyAlignment="0" applyProtection="0"/>
    <xf numFmtId="0" fontId="29" fillId="0" borderId="16" applyNumberFormat="0" applyFill="0" applyAlignment="0" applyProtection="0"/>
    <xf numFmtId="0" fontId="30" fillId="28" borderId="0" applyNumberFormat="0" applyBorder="0" applyAlignment="0" applyProtection="0"/>
    <xf numFmtId="0" fontId="5" fillId="0" borderId="0"/>
    <xf numFmtId="167" fontId="1" fillId="0" borderId="0">
      <protection hidden="1"/>
    </xf>
    <xf numFmtId="0" fontId="1" fillId="0" borderId="0"/>
    <xf numFmtId="0" fontId="1" fillId="29" borderId="17" applyNumberFormat="0" applyFont="0" applyAlignment="0" applyProtection="0"/>
    <xf numFmtId="5" fontId="31" fillId="0" borderId="0">
      <alignment horizontal="left"/>
    </xf>
    <xf numFmtId="172" fontId="1" fillId="0" borderId="18" applyFill="0" applyBorder="0">
      <alignment horizontal="right"/>
      <protection hidden="1"/>
    </xf>
    <xf numFmtId="0" fontId="32" fillId="22" borderId="19" applyNumberFormat="0" applyAlignment="0" applyProtection="0"/>
    <xf numFmtId="37" fontId="18" fillId="21" borderId="1">
      <protection locked="0"/>
    </xf>
    <xf numFmtId="39" fontId="18" fillId="21" borderId="1">
      <protection hidden="1"/>
    </xf>
    <xf numFmtId="170" fontId="18" fillId="21" borderId="1">
      <protection locked="0"/>
    </xf>
    <xf numFmtId="5" fontId="1" fillId="0" borderId="20"/>
    <xf numFmtId="0" fontId="33" fillId="0" borderId="0" applyNumberFormat="0" applyFill="0" applyBorder="0" applyAlignment="0" applyProtection="0"/>
    <xf numFmtId="0" fontId="34" fillId="0" borderId="21" applyNumberFormat="0" applyFill="0" applyAlignment="0" applyProtection="0"/>
    <xf numFmtId="164" fontId="35" fillId="0" borderId="0">
      <protection locked="0"/>
    </xf>
    <xf numFmtId="0" fontId="36" fillId="0" borderId="0" applyNumberFormat="0" applyFill="0" applyBorder="0" applyAlignment="0" applyProtection="0"/>
    <xf numFmtId="49" fontId="1" fillId="30" borderId="1">
      <alignment horizontal="right"/>
      <protection locked="0"/>
    </xf>
  </cellStyleXfs>
  <cellXfs count="231">
    <xf numFmtId="37" fontId="0" fillId="0" borderId="0" xfId="0"/>
    <xf numFmtId="37" fontId="4" fillId="0" borderId="0" xfId="0" applyFont="1"/>
    <xf numFmtId="37" fontId="4" fillId="0" borderId="0" xfId="0" applyFont="1" applyBorder="1"/>
    <xf numFmtId="37" fontId="7" fillId="0" borderId="0" xfId="0" applyFont="1" applyBorder="1"/>
    <xf numFmtId="37" fontId="10" fillId="0" borderId="0" xfId="0" applyFont="1"/>
    <xf numFmtId="37" fontId="11" fillId="0" borderId="0" xfId="0" applyFont="1"/>
    <xf numFmtId="37" fontId="7" fillId="0" borderId="0" xfId="0" applyFont="1" applyBorder="1" applyAlignment="1">
      <alignment horizontal="right"/>
    </xf>
    <xf numFmtId="37" fontId="8" fillId="0" borderId="0" xfId="0" applyFont="1" applyBorder="1"/>
    <xf numFmtId="37" fontId="8" fillId="0" borderId="0" xfId="0" applyFont="1" applyBorder="1" applyAlignment="1">
      <alignment horizontal="right"/>
    </xf>
    <xf numFmtId="0" fontId="1" fillId="0" borderId="0" xfId="57" applyFont="1" applyAlignment="1"/>
    <xf numFmtId="0" fontId="38" fillId="0" borderId="0" xfId="57" applyFont="1" applyAlignment="1">
      <alignment horizontal="center" wrapText="1"/>
    </xf>
    <xf numFmtId="0" fontId="3" fillId="0" borderId="0" xfId="57" applyFont="1" applyAlignment="1"/>
    <xf numFmtId="0" fontId="5" fillId="0" borderId="0" xfId="57" applyFont="1" applyAlignment="1">
      <alignment wrapText="1"/>
    </xf>
    <xf numFmtId="0" fontId="4" fillId="0" borderId="0" xfId="57" applyFont="1" applyAlignment="1"/>
    <xf numFmtId="0" fontId="5" fillId="0" borderId="0" xfId="57" applyFont="1" applyAlignment="1"/>
    <xf numFmtId="0" fontId="6" fillId="0" borderId="0" xfId="57" applyFont="1" applyAlignment="1"/>
    <xf numFmtId="0" fontId="6" fillId="0" borderId="0" xfId="57" applyFont="1" applyAlignment="1">
      <alignment wrapText="1"/>
    </xf>
    <xf numFmtId="0" fontId="3" fillId="0" borderId="0" xfId="57" applyFont="1"/>
    <xf numFmtId="0" fontId="5" fillId="0" borderId="0" xfId="57" applyFont="1"/>
    <xf numFmtId="0" fontId="13" fillId="0" borderId="0" xfId="57" applyFont="1"/>
    <xf numFmtId="0" fontId="1" fillId="0" borderId="0" xfId="57" applyFont="1"/>
    <xf numFmtId="0" fontId="41" fillId="0" borderId="0" xfId="0" applyNumberFormat="1" applyFont="1" applyFill="1"/>
    <xf numFmtId="0" fontId="7" fillId="0" borderId="0" xfId="0" applyNumberFormat="1" applyFont="1" applyFill="1" applyAlignment="1" applyProtection="1">
      <alignment horizontal="right"/>
    </xf>
    <xf numFmtId="0" fontId="2" fillId="0" borderId="0" xfId="0" applyNumberFormat="1" applyFont="1" applyFill="1" applyAlignment="1" applyProtection="1">
      <alignment horizontal="left"/>
    </xf>
    <xf numFmtId="37" fontId="11" fillId="0" borderId="0" xfId="0" applyFont="1" applyAlignment="1"/>
    <xf numFmtId="0" fontId="2" fillId="0" borderId="0" xfId="0" applyNumberFormat="1" applyFont="1" applyFill="1" applyProtection="1"/>
    <xf numFmtId="0" fontId="41" fillId="0" borderId="0" xfId="0" applyNumberFormat="1" applyFont="1"/>
    <xf numFmtId="0" fontId="4" fillId="0" borderId="0" xfId="0" applyNumberFormat="1" applyFont="1" applyFill="1" applyProtection="1"/>
    <xf numFmtId="0" fontId="7" fillId="0" borderId="0" xfId="0" applyNumberFormat="1" applyFont="1" applyProtection="1"/>
    <xf numFmtId="0" fontId="7" fillId="0" borderId="7" xfId="0" applyNumberFormat="1" applyFont="1" applyFill="1" applyBorder="1" applyAlignment="1" applyProtection="1">
      <alignment vertical="top" wrapText="1"/>
    </xf>
    <xf numFmtId="0" fontId="7" fillId="0" borderId="1" xfId="0" applyNumberFormat="1" applyFont="1" applyFill="1" applyBorder="1" applyAlignment="1" applyProtection="1">
      <alignment horizontal="center"/>
    </xf>
    <xf numFmtId="49" fontId="7" fillId="0" borderId="1" xfId="0" applyNumberFormat="1" applyFont="1" applyFill="1" applyBorder="1" applyAlignment="1" applyProtection="1">
      <alignment horizontal="center"/>
    </xf>
    <xf numFmtId="0" fontId="7" fillId="0" borderId="11" xfId="0" applyNumberFormat="1" applyFont="1" applyFill="1" applyBorder="1" applyProtection="1"/>
    <xf numFmtId="44" fontId="41" fillId="0" borderId="0" xfId="0" applyNumberFormat="1" applyFont="1" applyFill="1"/>
    <xf numFmtId="44" fontId="41" fillId="0" borderId="0" xfId="0" applyNumberFormat="1" applyFont="1"/>
    <xf numFmtId="0" fontId="9" fillId="0" borderId="11" xfId="0" applyNumberFormat="1" applyFont="1" applyFill="1" applyBorder="1" applyProtection="1"/>
    <xf numFmtId="10" fontId="7" fillId="0" borderId="11" xfId="0" applyNumberFormat="1" applyFont="1" applyFill="1" applyBorder="1" applyProtection="1"/>
    <xf numFmtId="0" fontId="7" fillId="0" borderId="26" xfId="0" applyNumberFormat="1" applyFont="1" applyFill="1" applyBorder="1" applyProtection="1"/>
    <xf numFmtId="0" fontId="7" fillId="0" borderId="0" xfId="0" applyNumberFormat="1" applyFont="1" applyFill="1" applyBorder="1" applyProtection="1"/>
    <xf numFmtId="10" fontId="41" fillId="0" borderId="0" xfId="0" applyNumberFormat="1" applyFont="1"/>
    <xf numFmtId="49" fontId="7" fillId="0" borderId="31" xfId="0" applyNumberFormat="1" applyFont="1" applyFill="1" applyBorder="1" applyAlignment="1" applyProtection="1">
      <alignment horizontal="center"/>
    </xf>
    <xf numFmtId="49" fontId="7" fillId="0" borderId="4" xfId="0" applyNumberFormat="1" applyFont="1" applyFill="1" applyBorder="1" applyAlignment="1" applyProtection="1">
      <alignment horizontal="center"/>
    </xf>
    <xf numFmtId="49" fontId="7" fillId="0" borderId="32" xfId="0" applyNumberFormat="1" applyFont="1" applyFill="1" applyBorder="1" applyAlignment="1" applyProtection="1">
      <alignment horizontal="center"/>
    </xf>
    <xf numFmtId="165" fontId="41" fillId="0" borderId="0" xfId="0" applyNumberFormat="1" applyFont="1"/>
    <xf numFmtId="0" fontId="7" fillId="0" borderId="7" xfId="0" applyNumberFormat="1" applyFont="1" applyFill="1" applyBorder="1" applyProtection="1"/>
    <xf numFmtId="0" fontId="2" fillId="0" borderId="0" xfId="0" applyNumberFormat="1" applyFont="1" applyFill="1" applyAlignment="1" applyProtection="1">
      <alignment vertical="top"/>
    </xf>
    <xf numFmtId="0" fontId="10" fillId="0" borderId="28" xfId="0" applyNumberFormat="1" applyFont="1" applyFill="1" applyBorder="1" applyAlignment="1" applyProtection="1"/>
    <xf numFmtId="0" fontId="2" fillId="0" borderId="28" xfId="0" applyNumberFormat="1" applyFont="1" applyFill="1" applyBorder="1" applyAlignment="1" applyProtection="1"/>
    <xf numFmtId="15" fontId="2" fillId="0" borderId="7" xfId="0" applyNumberFormat="1" applyFont="1" applyFill="1" applyBorder="1" applyAlignment="1" applyProtection="1"/>
    <xf numFmtId="0" fontId="6" fillId="0" borderId="0" xfId="0" applyNumberFormat="1" applyFont="1" applyBorder="1" applyAlignment="1" applyProtection="1"/>
    <xf numFmtId="0" fontId="2" fillId="0" borderId="0" xfId="0" applyNumberFormat="1" applyFont="1" applyBorder="1" applyAlignment="1" applyProtection="1"/>
    <xf numFmtId="0" fontId="2" fillId="0" borderId="0" xfId="0" applyNumberFormat="1" applyFont="1" applyFill="1" applyAlignment="1" applyProtection="1"/>
    <xf numFmtId="0" fontId="6" fillId="0" borderId="0" xfId="0" applyNumberFormat="1" applyFont="1" applyAlignment="1" applyProtection="1">
      <alignment vertical="top"/>
    </xf>
    <xf numFmtId="0" fontId="6" fillId="0" borderId="0" xfId="0" applyNumberFormat="1" applyFont="1" applyFill="1" applyAlignment="1" applyProtection="1">
      <alignment vertical="top"/>
    </xf>
    <xf numFmtId="0" fontId="6" fillId="0" borderId="0" xfId="0" applyNumberFormat="1" applyFont="1"/>
    <xf numFmtId="0" fontId="2" fillId="0" borderId="0" xfId="0" applyNumberFormat="1" applyFont="1"/>
    <xf numFmtId="0" fontId="2" fillId="0" borderId="0" xfId="0" applyNumberFormat="1" applyFont="1" applyBorder="1"/>
    <xf numFmtId="0" fontId="4" fillId="0" borderId="0" xfId="0" applyNumberFormat="1" applyFont="1"/>
    <xf numFmtId="0" fontId="7" fillId="0" borderId="0" xfId="0" applyNumberFormat="1" applyFont="1"/>
    <xf numFmtId="0" fontId="8" fillId="0" borderId="25" xfId="0" applyNumberFormat="1" applyFont="1" applyFill="1" applyBorder="1" applyAlignment="1" applyProtection="1">
      <alignment vertical="top"/>
    </xf>
    <xf numFmtId="0" fontId="2" fillId="0" borderId="28" xfId="0" applyNumberFormat="1" applyFont="1" applyFill="1" applyBorder="1" applyProtection="1"/>
    <xf numFmtId="0" fontId="2" fillId="0" borderId="22" xfId="0" applyNumberFormat="1" applyFont="1" applyFill="1" applyBorder="1" applyProtection="1"/>
    <xf numFmtId="0" fontId="2" fillId="0" borderId="27" xfId="0" applyNumberFormat="1" applyFont="1" applyFill="1" applyBorder="1" applyProtection="1"/>
    <xf numFmtId="0" fontId="8" fillId="0" borderId="25" xfId="0" applyNumberFormat="1" applyFont="1" applyBorder="1" applyAlignment="1" applyProtection="1">
      <alignment vertical="top"/>
    </xf>
    <xf numFmtId="0" fontId="2" fillId="0" borderId="25" xfId="0" applyNumberFormat="1" applyFont="1" applyFill="1" applyBorder="1" applyProtection="1"/>
    <xf numFmtId="0" fontId="2" fillId="0" borderId="26" xfId="0" applyNumberFormat="1" applyFont="1" applyFill="1" applyBorder="1" applyProtection="1"/>
    <xf numFmtId="0" fontId="2" fillId="0" borderId="27" xfId="0" applyNumberFormat="1" applyFont="1" applyFill="1" applyBorder="1" applyAlignment="1" applyProtection="1">
      <alignment horizontal="left" indent="1"/>
    </xf>
    <xf numFmtId="49" fontId="9" fillId="0" borderId="1" xfId="0" applyNumberFormat="1" applyFont="1" applyFill="1" applyBorder="1" applyAlignment="1" applyProtection="1">
      <alignment horizontal="center"/>
    </xf>
    <xf numFmtId="0" fontId="7" fillId="0" borderId="30" xfId="0" applyNumberFormat="1" applyFont="1" applyFill="1" applyBorder="1" applyProtection="1"/>
    <xf numFmtId="0" fontId="7" fillId="0" borderId="29" xfId="0" applyNumberFormat="1" applyFont="1" applyFill="1" applyBorder="1" applyProtection="1"/>
    <xf numFmtId="0" fontId="7" fillId="0" borderId="34" xfId="0" applyNumberFormat="1" applyFont="1" applyFill="1" applyBorder="1" applyProtection="1"/>
    <xf numFmtId="0" fontId="9" fillId="0" borderId="11" xfId="0" applyNumberFormat="1" applyFont="1" applyFill="1" applyBorder="1" applyAlignment="1" applyProtection="1">
      <alignment horizontal="right"/>
    </xf>
    <xf numFmtId="0" fontId="7" fillId="0" borderId="36" xfId="0" applyNumberFormat="1" applyFont="1" applyFill="1" applyBorder="1" applyProtection="1"/>
    <xf numFmtId="0" fontId="9" fillId="0" borderId="37" xfId="0" applyNumberFormat="1" applyFont="1" applyFill="1" applyBorder="1" applyAlignment="1" applyProtection="1">
      <alignment horizontal="right"/>
    </xf>
    <xf numFmtId="0" fontId="11" fillId="0" borderId="28" xfId="0" applyNumberFormat="1" applyFont="1" applyFill="1" applyBorder="1" applyAlignment="1" applyProtection="1">
      <alignment vertical="top"/>
    </xf>
    <xf numFmtId="0" fontId="11" fillId="0" borderId="22" xfId="0" applyNumberFormat="1" applyFont="1" applyFill="1" applyBorder="1" applyAlignment="1" applyProtection="1">
      <alignment vertical="top"/>
    </xf>
    <xf numFmtId="0" fontId="11" fillId="0" borderId="25" xfId="0" applyNumberFormat="1" applyFont="1" applyFill="1" applyBorder="1" applyAlignment="1" applyProtection="1"/>
    <xf numFmtId="0" fontId="11" fillId="0" borderId="7" xfId="0" applyNumberFormat="1" applyFont="1" applyFill="1" applyBorder="1" applyAlignment="1" applyProtection="1"/>
    <xf numFmtId="0" fontId="11" fillId="0" borderId="24" xfId="0" applyNumberFormat="1" applyFont="1" applyFill="1" applyBorder="1" applyAlignment="1" applyProtection="1"/>
    <xf numFmtId="0" fontId="10" fillId="0" borderId="7" xfId="0" applyNumberFormat="1" applyFont="1" applyFill="1" applyBorder="1" applyAlignment="1" applyProtection="1"/>
    <xf numFmtId="0" fontId="11" fillId="0" borderId="27" xfId="0" applyNumberFormat="1" applyFont="1" applyFill="1" applyBorder="1" applyAlignment="1" applyProtection="1"/>
    <xf numFmtId="167" fontId="41" fillId="0" borderId="0" xfId="0" applyNumberFormat="1" applyFont="1"/>
    <xf numFmtId="173" fontId="41" fillId="0" borderId="0" xfId="0" applyNumberFormat="1" applyFont="1"/>
    <xf numFmtId="167" fontId="44" fillId="0" borderId="0" xfId="0" applyNumberFormat="1" applyFont="1"/>
    <xf numFmtId="167" fontId="6" fillId="0" borderId="0" xfId="0" applyNumberFormat="1" applyFont="1" applyAlignment="1"/>
    <xf numFmtId="0" fontId="7" fillId="0" borderId="34" xfId="0" applyNumberFormat="1" applyFont="1" applyFill="1" applyBorder="1" applyAlignment="1" applyProtection="1">
      <alignment horizontal="center"/>
    </xf>
    <xf numFmtId="173" fontId="10" fillId="0" borderId="34" xfId="34" applyNumberFormat="1" applyFont="1" applyFill="1" applyBorder="1" applyAlignment="1" applyProtection="1"/>
    <xf numFmtId="173" fontId="10" fillId="0" borderId="34" xfId="34" applyNumberFormat="1" applyFont="1" applyFill="1" applyBorder="1" applyAlignment="1" applyProtection="1">
      <protection locked="0"/>
    </xf>
    <xf numFmtId="0" fontId="6" fillId="0" borderId="7" xfId="0" applyNumberFormat="1" applyFont="1" applyFill="1" applyBorder="1" applyAlignment="1" applyProtection="1">
      <protection locked="0"/>
    </xf>
    <xf numFmtId="0" fontId="6" fillId="0" borderId="24" xfId="0" applyNumberFormat="1" applyFont="1" applyFill="1" applyBorder="1" applyAlignment="1" applyProtection="1">
      <protection locked="0"/>
    </xf>
    <xf numFmtId="0" fontId="7" fillId="0" borderId="34" xfId="0" applyNumberFormat="1" applyFont="1" applyFill="1" applyBorder="1" applyAlignment="1" applyProtection="1">
      <alignment horizontal="center"/>
    </xf>
    <xf numFmtId="173" fontId="10" fillId="0" borderId="34" xfId="34" applyNumberFormat="1" applyFont="1" applyFill="1" applyBorder="1" applyAlignment="1" applyProtection="1">
      <protection locked="0"/>
    </xf>
    <xf numFmtId="173" fontId="10" fillId="0" borderId="34" xfId="34" applyNumberFormat="1" applyFont="1" applyFill="1" applyBorder="1" applyAlignment="1" applyProtection="1"/>
    <xf numFmtId="0" fontId="1" fillId="0" borderId="0" xfId="0" applyNumberFormat="1" applyFont="1" applyFill="1" applyAlignment="1" applyProtection="1">
      <alignment horizontal="left"/>
    </xf>
    <xf numFmtId="0" fontId="1" fillId="0" borderId="0" xfId="0" applyNumberFormat="1" applyFont="1"/>
    <xf numFmtId="0" fontId="8" fillId="0" borderId="28" xfId="0" applyNumberFormat="1" applyFont="1" applyFill="1" applyBorder="1" applyAlignment="1" applyProtection="1">
      <alignment vertical="top"/>
    </xf>
    <xf numFmtId="0" fontId="1" fillId="0" borderId="7" xfId="0" applyNumberFormat="1" applyFont="1" applyFill="1" applyBorder="1" applyProtection="1"/>
    <xf numFmtId="0" fontId="7" fillId="0" borderId="1" xfId="0" applyNumberFormat="1" applyFont="1" applyFill="1" applyBorder="1" applyAlignment="1" applyProtection="1">
      <alignment horizontal="center"/>
      <protection locked="0"/>
    </xf>
    <xf numFmtId="0" fontId="7" fillId="0" borderId="34" xfId="0" applyNumberFormat="1" applyFont="1" applyFill="1" applyBorder="1" applyAlignment="1" applyProtection="1">
      <alignment horizontal="center"/>
      <protection locked="0"/>
    </xf>
    <xf numFmtId="0" fontId="41" fillId="0" borderId="0" xfId="0" applyNumberFormat="1" applyFont="1" applyFill="1" applyProtection="1">
      <protection locked="0"/>
    </xf>
    <xf numFmtId="0" fontId="41" fillId="0" borderId="0" xfId="0" applyNumberFormat="1" applyFont="1" applyProtection="1">
      <protection locked="0"/>
    </xf>
    <xf numFmtId="173" fontId="2" fillId="0" borderId="7" xfId="34" applyNumberFormat="1" applyFont="1" applyFill="1" applyBorder="1" applyAlignment="1" applyProtection="1">
      <protection locked="0"/>
    </xf>
    <xf numFmtId="173" fontId="10" fillId="0" borderId="34" xfId="34" applyNumberFormat="1" applyFont="1" applyFill="1" applyBorder="1" applyAlignment="1" applyProtection="1">
      <protection locked="0"/>
    </xf>
    <xf numFmtId="173" fontId="10" fillId="0" borderId="34" xfId="34" applyNumberFormat="1" applyFont="1" applyFill="1" applyBorder="1" applyAlignment="1" applyProtection="1">
      <protection locked="0"/>
    </xf>
    <xf numFmtId="173" fontId="10" fillId="0" borderId="25" xfId="34" applyNumberFormat="1" applyFont="1" applyFill="1" applyBorder="1" applyAlignment="1" applyProtection="1">
      <alignment horizontal="center"/>
    </xf>
    <xf numFmtId="173" fontId="10" fillId="0" borderId="27" xfId="34" applyNumberFormat="1" applyFont="1" applyFill="1" applyBorder="1" applyAlignment="1" applyProtection="1">
      <alignment horizontal="center"/>
    </xf>
    <xf numFmtId="173" fontId="10" fillId="0" borderId="30" xfId="34" applyNumberFormat="1" applyFont="1" applyFill="1" applyBorder="1" applyAlignment="1" applyProtection="1">
      <alignment horizontal="center"/>
    </xf>
    <xf numFmtId="173" fontId="10" fillId="0" borderId="34" xfId="34" applyNumberFormat="1" applyFont="1" applyFill="1" applyBorder="1" applyAlignment="1" applyProtection="1">
      <protection locked="0"/>
    </xf>
    <xf numFmtId="173" fontId="10" fillId="0" borderId="25" xfId="34" applyNumberFormat="1" applyFont="1" applyFill="1" applyBorder="1" applyAlignment="1" applyProtection="1"/>
    <xf numFmtId="173" fontId="10" fillId="0" borderId="34" xfId="34" applyNumberFormat="1" applyFont="1" applyFill="1" applyBorder="1" applyAlignment="1" applyProtection="1"/>
    <xf numFmtId="173" fontId="10" fillId="0" borderId="27" xfId="34" applyNumberFormat="1" applyFont="1" applyFill="1" applyBorder="1" applyAlignment="1" applyProtection="1">
      <protection locked="0"/>
    </xf>
    <xf numFmtId="0" fontId="5" fillId="0" borderId="0" xfId="57" applyFont="1" applyAlignment="1">
      <alignment wrapText="1"/>
    </xf>
    <xf numFmtId="0" fontId="1" fillId="0" borderId="0" xfId="57" applyFont="1" applyAlignment="1">
      <alignment wrapText="1"/>
    </xf>
    <xf numFmtId="173" fontId="10" fillId="0" borderId="34" xfId="34" applyNumberFormat="1" applyFont="1" applyFill="1" applyBorder="1" applyAlignment="1" applyProtection="1">
      <protection locked="0"/>
    </xf>
    <xf numFmtId="173" fontId="10" fillId="0" borderId="34" xfId="34" applyNumberFormat="1" applyFont="1" applyFill="1" applyBorder="1" applyAlignment="1" applyProtection="1"/>
    <xf numFmtId="173" fontId="10" fillId="0" borderId="36" xfId="34" applyNumberFormat="1" applyFont="1" applyFill="1" applyBorder="1" applyAlignment="1" applyProtection="1">
      <alignment horizontal="center"/>
    </xf>
    <xf numFmtId="173" fontId="10" fillId="0" borderId="39" xfId="34" applyNumberFormat="1" applyFont="1" applyFill="1" applyBorder="1" applyAlignment="1" applyProtection="1">
      <alignment horizontal="center"/>
    </xf>
    <xf numFmtId="0" fontId="1" fillId="0" borderId="0" xfId="57" applyFont="1" applyAlignment="1">
      <alignment wrapText="1"/>
    </xf>
    <xf numFmtId="173" fontId="10" fillId="0" borderId="34" xfId="34" applyNumberFormat="1" applyFont="1" applyFill="1" applyBorder="1" applyAlignment="1" applyProtection="1">
      <protection locked="0"/>
    </xf>
    <xf numFmtId="173" fontId="10" fillId="0" borderId="34" xfId="34" applyNumberFormat="1" applyFont="1" applyFill="1" applyBorder="1" applyAlignment="1" applyProtection="1"/>
    <xf numFmtId="44" fontId="9" fillId="0" borderId="0" xfId="34" applyFont="1" applyFill="1" applyBorder="1" applyAlignment="1" applyProtection="1"/>
    <xf numFmtId="44" fontId="9" fillId="0" borderId="0" xfId="34" applyFont="1" applyFill="1" applyBorder="1" applyAlignment="1" applyProtection="1">
      <alignment horizontal="center"/>
    </xf>
    <xf numFmtId="44" fontId="9" fillId="0" borderId="23" xfId="34" applyFont="1" applyFill="1" applyBorder="1" applyAlignment="1" applyProtection="1">
      <alignment horizontal="center"/>
    </xf>
    <xf numFmtId="0" fontId="7" fillId="0" borderId="4" xfId="0" applyNumberFormat="1" applyFont="1" applyFill="1" applyBorder="1" applyAlignment="1" applyProtection="1">
      <alignment horizontal="center"/>
    </xf>
    <xf numFmtId="0" fontId="9" fillId="0" borderId="1" xfId="0" applyNumberFormat="1" applyFont="1" applyFill="1" applyBorder="1" applyAlignment="1" applyProtection="1">
      <alignment horizontal="center"/>
    </xf>
    <xf numFmtId="44" fontId="9" fillId="0" borderId="37" xfId="34" applyFont="1" applyFill="1" applyBorder="1" applyAlignment="1" applyProtection="1"/>
    <xf numFmtId="44" fontId="9" fillId="0" borderId="11" xfId="34" applyFont="1" applyFill="1" applyBorder="1" applyAlignment="1" applyProtection="1"/>
    <xf numFmtId="173" fontId="10" fillId="0" borderId="34" xfId="34" applyNumberFormat="1" applyFont="1" applyFill="1" applyBorder="1" applyAlignment="1" applyProtection="1"/>
    <xf numFmtId="173" fontId="10" fillId="0" borderId="34" xfId="34" applyNumberFormat="1" applyFont="1" applyFill="1" applyBorder="1" applyAlignment="1" applyProtection="1">
      <protection locked="0"/>
    </xf>
    <xf numFmtId="0" fontId="7" fillId="0" borderId="34" xfId="0" applyNumberFormat="1" applyFont="1" applyFill="1" applyBorder="1" applyAlignment="1" applyProtection="1">
      <alignment horizontal="center"/>
      <protection locked="0"/>
    </xf>
    <xf numFmtId="3" fontId="7" fillId="0" borderId="34" xfId="0" applyNumberFormat="1" applyFont="1" applyFill="1" applyBorder="1" applyAlignment="1" applyProtection="1">
      <alignment horizontal="center"/>
      <protection locked="0"/>
    </xf>
    <xf numFmtId="0" fontId="1" fillId="0" borderId="27" xfId="0" applyNumberFormat="1" applyFont="1" applyFill="1" applyBorder="1" applyProtection="1"/>
    <xf numFmtId="0" fontId="39" fillId="0" borderId="35" xfId="57" applyFont="1" applyBorder="1" applyAlignment="1">
      <alignment horizontal="center"/>
    </xf>
    <xf numFmtId="0" fontId="5" fillId="0" borderId="0" xfId="57" applyFont="1" applyAlignment="1"/>
    <xf numFmtId="0" fontId="6" fillId="0" borderId="0" xfId="57" applyFont="1" applyAlignment="1">
      <alignment wrapText="1"/>
    </xf>
    <xf numFmtId="0" fontId="1" fillId="0" borderId="0" xfId="57" applyFont="1" applyAlignment="1">
      <alignment wrapText="1"/>
    </xf>
    <xf numFmtId="0" fontId="37" fillId="0" borderId="0" xfId="57" applyFont="1" applyAlignment="1">
      <alignment horizontal="center" wrapText="1"/>
    </xf>
    <xf numFmtId="0" fontId="3" fillId="0" borderId="0" xfId="57" applyFont="1" applyAlignment="1">
      <alignment horizontal="center" wrapText="1"/>
    </xf>
    <xf numFmtId="0" fontId="11" fillId="0" borderId="0" xfId="57" applyFont="1" applyAlignment="1">
      <alignment wrapText="1"/>
    </xf>
    <xf numFmtId="37" fontId="5" fillId="0" borderId="0" xfId="0" applyFont="1" applyAlignment="1">
      <alignment wrapText="1"/>
    </xf>
    <xf numFmtId="37" fontId="1" fillId="0" borderId="0" xfId="0" applyFont="1" applyAlignment="1">
      <alignment wrapText="1"/>
    </xf>
    <xf numFmtId="0" fontId="5" fillId="0" borderId="0" xfId="57" applyFont="1" applyAlignment="1">
      <alignment wrapText="1"/>
    </xf>
    <xf numFmtId="0" fontId="1" fillId="0" borderId="0" xfId="57" applyFont="1" applyAlignment="1">
      <alignment horizontal="left"/>
    </xf>
    <xf numFmtId="0" fontId="5" fillId="0" borderId="0" xfId="57" applyFont="1" applyAlignment="1">
      <alignment horizontal="left"/>
    </xf>
    <xf numFmtId="15" fontId="2" fillId="0" borderId="7" xfId="0" applyNumberFormat="1" applyFont="1" applyFill="1" applyBorder="1" applyAlignment="1" applyProtection="1">
      <alignment horizontal="left"/>
    </xf>
    <xf numFmtId="0" fontId="9" fillId="0" borderId="25" xfId="0" applyNumberFormat="1" applyFont="1" applyFill="1" applyBorder="1" applyAlignment="1" applyProtection="1">
      <alignment vertical="center" wrapText="1"/>
    </xf>
    <xf numFmtId="0" fontId="9" fillId="0" borderId="28" xfId="0" applyNumberFormat="1" applyFont="1" applyFill="1" applyBorder="1" applyAlignment="1" applyProtection="1">
      <alignment vertical="center" wrapText="1"/>
    </xf>
    <xf numFmtId="0" fontId="9" fillId="0" borderId="30" xfId="0" applyNumberFormat="1" applyFont="1" applyFill="1" applyBorder="1" applyAlignment="1" applyProtection="1">
      <alignment vertical="center" wrapText="1"/>
    </xf>
    <xf numFmtId="0" fontId="9" fillId="0" borderId="29" xfId="0" applyNumberFormat="1" applyFont="1" applyFill="1" applyBorder="1" applyAlignment="1" applyProtection="1">
      <alignment vertical="center" wrapText="1"/>
    </xf>
    <xf numFmtId="0" fontId="7" fillId="0" borderId="34" xfId="0" applyNumberFormat="1" applyFont="1" applyFill="1" applyBorder="1" applyAlignment="1" applyProtection="1"/>
    <xf numFmtId="0" fontId="7" fillId="0" borderId="11" xfId="0" applyNumberFormat="1" applyFont="1" applyFill="1" applyBorder="1" applyAlignment="1" applyProtection="1"/>
    <xf numFmtId="44" fontId="7" fillId="0" borderId="34" xfId="34" applyFont="1" applyFill="1" applyBorder="1" applyAlignment="1" applyProtection="1"/>
    <xf numFmtId="44" fontId="7" fillId="0" borderId="11" xfId="34" applyFont="1" applyFill="1" applyBorder="1" applyAlignment="1" applyProtection="1"/>
    <xf numFmtId="44" fontId="7" fillId="0" borderId="33" xfId="34" applyFont="1" applyFill="1" applyBorder="1" applyAlignment="1" applyProtection="1"/>
    <xf numFmtId="0" fontId="7" fillId="0" borderId="34" xfId="0" applyNumberFormat="1" applyFont="1" applyFill="1" applyBorder="1" applyAlignment="1" applyProtection="1">
      <protection locked="0"/>
    </xf>
    <xf numFmtId="0" fontId="7" fillId="0" borderId="11" xfId="0" applyNumberFormat="1" applyFont="1" applyFill="1" applyBorder="1" applyAlignment="1" applyProtection="1">
      <protection locked="0"/>
    </xf>
    <xf numFmtId="0" fontId="7" fillId="0" borderId="33" xfId="0" applyNumberFormat="1" applyFont="1" applyFill="1" applyBorder="1" applyAlignment="1" applyProtection="1">
      <protection locked="0"/>
    </xf>
    <xf numFmtId="44" fontId="7" fillId="0" borderId="34" xfId="34" applyFont="1" applyFill="1" applyBorder="1" applyAlignment="1" applyProtection="1">
      <protection locked="0"/>
    </xf>
    <xf numFmtId="44" fontId="7" fillId="0" borderId="11" xfId="34" applyFont="1" applyFill="1" applyBorder="1" applyAlignment="1" applyProtection="1">
      <protection locked="0"/>
    </xf>
    <xf numFmtId="44" fontId="7" fillId="0" borderId="33" xfId="34" applyFont="1" applyFill="1" applyBorder="1" applyAlignment="1" applyProtection="1">
      <protection locked="0"/>
    </xf>
    <xf numFmtId="44" fontId="9" fillId="0" borderId="37" xfId="34" applyFont="1" applyFill="1" applyBorder="1" applyAlignment="1" applyProtection="1"/>
    <xf numFmtId="44" fontId="9" fillId="0" borderId="38" xfId="34" applyFont="1" applyFill="1" applyBorder="1" applyAlignment="1" applyProtection="1"/>
    <xf numFmtId="44" fontId="9" fillId="0" borderId="36" xfId="34" applyFont="1" applyFill="1" applyBorder="1" applyAlignment="1" applyProtection="1">
      <alignment horizontal="center"/>
    </xf>
    <xf numFmtId="44" fontId="9" fillId="0" borderId="37" xfId="34" applyFont="1" applyFill="1" applyBorder="1" applyAlignment="1" applyProtection="1">
      <alignment horizontal="center"/>
    </xf>
    <xf numFmtId="44" fontId="9" fillId="0" borderId="38" xfId="34" applyFont="1" applyFill="1" applyBorder="1" applyAlignment="1" applyProtection="1">
      <alignment horizontal="center"/>
    </xf>
    <xf numFmtId="0" fontId="7" fillId="0" borderId="25" xfId="0" applyNumberFormat="1" applyFont="1" applyFill="1" applyBorder="1" applyAlignment="1" applyProtection="1">
      <alignment vertical="center" wrapText="1"/>
    </xf>
    <xf numFmtId="0" fontId="7" fillId="0" borderId="28" xfId="0" applyNumberFormat="1" applyFont="1" applyFill="1" applyBorder="1" applyAlignment="1" applyProtection="1">
      <alignment vertical="center" wrapText="1"/>
    </xf>
    <xf numFmtId="0" fontId="7" fillId="0" borderId="22" xfId="0" applyNumberFormat="1" applyFont="1" applyFill="1" applyBorder="1" applyAlignment="1" applyProtection="1">
      <alignment vertical="center" wrapText="1"/>
    </xf>
    <xf numFmtId="0" fontId="7" fillId="0" borderId="27" xfId="0" applyNumberFormat="1" applyFont="1" applyFill="1" applyBorder="1" applyAlignment="1" applyProtection="1">
      <alignment vertical="center" wrapText="1"/>
    </xf>
    <xf numFmtId="0" fontId="7" fillId="0" borderId="7" xfId="0" applyNumberFormat="1" applyFont="1" applyFill="1" applyBorder="1" applyAlignment="1" applyProtection="1">
      <alignment vertical="center" wrapText="1"/>
    </xf>
    <xf numFmtId="0" fontId="7" fillId="0" borderId="24" xfId="0" applyNumberFormat="1" applyFont="1" applyFill="1" applyBorder="1" applyAlignment="1" applyProtection="1">
      <alignment vertical="center" wrapText="1"/>
    </xf>
    <xf numFmtId="0" fontId="7" fillId="0" borderId="27"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7" fillId="0" borderId="24" xfId="0" applyNumberFormat="1" applyFont="1" applyFill="1" applyBorder="1" applyAlignment="1" applyProtection="1">
      <alignment horizontal="center" vertical="center" wrapText="1"/>
    </xf>
    <xf numFmtId="0" fontId="7" fillId="0" borderId="34" xfId="0" applyNumberFormat="1" applyFont="1" applyFill="1" applyBorder="1" applyAlignment="1" applyProtection="1">
      <alignment horizontal="center"/>
    </xf>
    <xf numFmtId="0" fontId="7" fillId="0" borderId="11" xfId="0" applyNumberFormat="1" applyFont="1" applyFill="1" applyBorder="1" applyAlignment="1" applyProtection="1">
      <alignment horizontal="center"/>
    </xf>
    <xf numFmtId="0" fontId="7" fillId="0" borderId="33" xfId="0" applyNumberFormat="1" applyFont="1" applyFill="1" applyBorder="1" applyAlignment="1" applyProtection="1">
      <alignment horizontal="center"/>
    </xf>
    <xf numFmtId="44" fontId="9" fillId="0" borderId="11" xfId="34" applyFont="1" applyFill="1" applyBorder="1" applyAlignment="1" applyProtection="1"/>
    <xf numFmtId="44" fontId="9" fillId="0" borderId="33" xfId="34" applyFont="1" applyFill="1" applyBorder="1" applyAlignment="1" applyProtection="1"/>
    <xf numFmtId="0" fontId="7" fillId="0" borderId="1" xfId="0" applyNumberFormat="1" applyFont="1" applyFill="1" applyBorder="1" applyAlignment="1" applyProtection="1">
      <protection locked="0"/>
    </xf>
    <xf numFmtId="44" fontId="7" fillId="0" borderId="1" xfId="34" applyFont="1" applyFill="1" applyBorder="1" applyAlignment="1" applyProtection="1">
      <protection locked="0"/>
    </xf>
    <xf numFmtId="0" fontId="7" fillId="0" borderId="34"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7" fillId="0" borderId="33" xfId="0" applyNumberFormat="1" applyFont="1" applyFill="1" applyBorder="1" applyAlignment="1" applyProtection="1">
      <alignment horizontal="center" vertical="center" wrapText="1"/>
    </xf>
    <xf numFmtId="44" fontId="9" fillId="0" borderId="34" xfId="34" applyFont="1" applyFill="1" applyBorder="1" applyAlignment="1" applyProtection="1">
      <alignment horizontal="center"/>
    </xf>
    <xf numFmtId="44" fontId="9" fillId="0" borderId="11" xfId="34" applyFont="1" applyFill="1" applyBorder="1" applyAlignment="1" applyProtection="1">
      <alignment horizontal="center"/>
    </xf>
    <xf numFmtId="44" fontId="9" fillId="0" borderId="33" xfId="34" applyFont="1" applyFill="1" applyBorder="1" applyAlignment="1" applyProtection="1">
      <alignment horizontal="center"/>
    </xf>
    <xf numFmtId="0" fontId="7" fillId="0" borderId="1" xfId="0" applyNumberFormat="1" applyFont="1" applyFill="1" applyBorder="1" applyAlignment="1" applyProtection="1">
      <alignment wrapText="1"/>
      <protection locked="0"/>
    </xf>
    <xf numFmtId="0" fontId="7" fillId="0" borderId="25" xfId="0" applyNumberFormat="1" applyFont="1" applyFill="1" applyBorder="1" applyAlignment="1" applyProtection="1">
      <alignment horizontal="center" vertical="center" wrapText="1"/>
    </xf>
    <xf numFmtId="0" fontId="7" fillId="0" borderId="28" xfId="0" applyNumberFormat="1" applyFont="1" applyFill="1" applyBorder="1" applyAlignment="1" applyProtection="1">
      <alignment horizontal="center" vertical="center" wrapText="1"/>
    </xf>
    <xf numFmtId="0" fontId="7" fillId="0" borderId="22" xfId="0" applyNumberFormat="1" applyFont="1" applyFill="1" applyBorder="1" applyAlignment="1" applyProtection="1">
      <alignment horizontal="center" vertical="center" wrapText="1"/>
    </xf>
    <xf numFmtId="0" fontId="7" fillId="0" borderId="27" xfId="0" applyNumberFormat="1" applyFont="1" applyFill="1" applyBorder="1" applyAlignment="1" applyProtection="1">
      <protection locked="0"/>
    </xf>
    <xf numFmtId="0" fontId="7" fillId="0" borderId="7" xfId="0" applyNumberFormat="1" applyFont="1" applyFill="1" applyBorder="1" applyAlignment="1" applyProtection="1">
      <protection locked="0"/>
    </xf>
    <xf numFmtId="0" fontId="7" fillId="0" borderId="24" xfId="0" applyNumberFormat="1" applyFont="1" applyFill="1" applyBorder="1" applyAlignment="1" applyProtection="1">
      <protection locked="0"/>
    </xf>
    <xf numFmtId="0" fontId="40" fillId="0" borderId="0" xfId="0" applyNumberFormat="1" applyFont="1" applyAlignment="1" applyProtection="1">
      <alignment vertical="top" wrapText="1"/>
    </xf>
    <xf numFmtId="0" fontId="41" fillId="0" borderId="0" xfId="0" applyNumberFormat="1" applyFont="1" applyAlignment="1" applyProtection="1">
      <alignment vertical="top" wrapText="1"/>
    </xf>
    <xf numFmtId="0" fontId="6" fillId="0" borderId="0" xfId="0" applyNumberFormat="1" applyFont="1" applyAlignment="1" applyProtection="1">
      <alignment vertical="top" wrapText="1"/>
    </xf>
    <xf numFmtId="0" fontId="2" fillId="0" borderId="0" xfId="0" applyNumberFormat="1" applyFont="1" applyFill="1" applyAlignment="1" applyProtection="1">
      <alignment vertical="top" wrapText="1"/>
    </xf>
    <xf numFmtId="14" fontId="6" fillId="0" borderId="27" xfId="0" applyNumberFormat="1" applyFont="1" applyFill="1" applyBorder="1" applyAlignment="1" applyProtection="1">
      <alignment horizontal="left"/>
      <protection locked="0"/>
    </xf>
    <xf numFmtId="14" fontId="6" fillId="0" borderId="7" xfId="0" applyNumberFormat="1" applyFont="1" applyFill="1" applyBorder="1" applyAlignment="1" applyProtection="1">
      <alignment horizontal="left"/>
      <protection locked="0"/>
    </xf>
    <xf numFmtId="14" fontId="6" fillId="0" borderId="24" xfId="0" applyNumberFormat="1" applyFont="1" applyFill="1" applyBorder="1" applyAlignment="1" applyProtection="1">
      <alignment horizontal="left"/>
      <protection locked="0"/>
    </xf>
    <xf numFmtId="0" fontId="6" fillId="0" borderId="27" xfId="0" applyNumberFormat="1" applyFont="1" applyFill="1" applyBorder="1" applyProtection="1">
      <protection locked="0"/>
    </xf>
    <xf numFmtId="0" fontId="6" fillId="0" borderId="7" xfId="0" applyNumberFormat="1" applyFont="1" applyFill="1" applyBorder="1" applyProtection="1">
      <protection locked="0"/>
    </xf>
    <xf numFmtId="0" fontId="6" fillId="0" borderId="24" xfId="0" applyNumberFormat="1" applyFont="1" applyFill="1" applyBorder="1" applyProtection="1">
      <protection locked="0"/>
    </xf>
    <xf numFmtId="0" fontId="6" fillId="0" borderId="27" xfId="0" applyNumberFormat="1" applyFont="1" applyFill="1" applyBorder="1" applyAlignment="1" applyProtection="1">
      <alignment horizontal="left"/>
      <protection locked="0"/>
    </xf>
    <xf numFmtId="0" fontId="2" fillId="0" borderId="7" xfId="0" applyNumberFormat="1" applyFont="1" applyFill="1" applyBorder="1" applyAlignment="1" applyProtection="1">
      <alignment horizontal="left"/>
      <protection locked="0"/>
    </xf>
    <xf numFmtId="0" fontId="2" fillId="0" borderId="24" xfId="0" applyNumberFormat="1" applyFont="1" applyFill="1" applyBorder="1" applyAlignment="1" applyProtection="1">
      <alignment horizontal="left"/>
      <protection locked="0"/>
    </xf>
    <xf numFmtId="0" fontId="6" fillId="0" borderId="26" xfId="0" applyNumberFormat="1" applyFont="1" applyFill="1" applyBorder="1" applyAlignment="1" applyProtection="1">
      <alignment vertical="center" wrapText="1"/>
      <protection locked="0"/>
    </xf>
    <xf numFmtId="0" fontId="2" fillId="0" borderId="0" xfId="0" applyNumberFormat="1" applyFont="1" applyFill="1" applyBorder="1" applyAlignment="1" applyProtection="1">
      <alignment wrapText="1"/>
      <protection locked="0"/>
    </xf>
    <xf numFmtId="0" fontId="2" fillId="0" borderId="23" xfId="0" applyNumberFormat="1" applyFont="1" applyFill="1" applyBorder="1" applyAlignment="1" applyProtection="1">
      <alignment wrapText="1"/>
      <protection locked="0"/>
    </xf>
    <xf numFmtId="0" fontId="2" fillId="0" borderId="27" xfId="0" applyNumberFormat="1" applyFont="1" applyFill="1" applyBorder="1" applyAlignment="1" applyProtection="1">
      <alignment wrapText="1"/>
      <protection locked="0"/>
    </xf>
    <xf numFmtId="0" fontId="2" fillId="0" borderId="7" xfId="0" applyNumberFormat="1" applyFont="1" applyFill="1" applyBorder="1" applyAlignment="1" applyProtection="1">
      <alignment wrapText="1"/>
      <protection locked="0"/>
    </xf>
    <xf numFmtId="0" fontId="2" fillId="0" borderId="24" xfId="0" applyNumberFormat="1" applyFont="1" applyFill="1" applyBorder="1" applyAlignment="1" applyProtection="1">
      <alignment wrapText="1"/>
      <protection locked="0"/>
    </xf>
    <xf numFmtId="0" fontId="6" fillId="0" borderId="0" xfId="0" applyNumberFormat="1" applyFont="1" applyFill="1" applyBorder="1" applyAlignment="1" applyProtection="1">
      <protection locked="0"/>
    </xf>
    <xf numFmtId="0" fontId="2" fillId="0" borderId="0" xfId="0" applyNumberFormat="1" applyFont="1" applyFill="1" applyBorder="1" applyAlignment="1" applyProtection="1">
      <protection locked="0"/>
    </xf>
    <xf numFmtId="0" fontId="2" fillId="0" borderId="23" xfId="0" applyNumberFormat="1" applyFont="1" applyFill="1" applyBorder="1" applyAlignment="1" applyProtection="1">
      <protection locked="0"/>
    </xf>
    <xf numFmtId="0" fontId="6" fillId="0" borderId="7" xfId="0" applyNumberFormat="1" applyFont="1" applyFill="1" applyBorder="1" applyAlignment="1" applyProtection="1">
      <protection locked="0"/>
    </xf>
    <xf numFmtId="0" fontId="2" fillId="0" borderId="7" xfId="0" applyNumberFormat="1" applyFont="1" applyFill="1" applyBorder="1" applyAlignment="1" applyProtection="1">
      <protection locked="0"/>
    </xf>
    <xf numFmtId="0" fontId="2" fillId="0" borderId="24" xfId="0" applyNumberFormat="1" applyFont="1" applyFill="1" applyBorder="1" applyAlignment="1" applyProtection="1">
      <protection locked="0"/>
    </xf>
    <xf numFmtId="0" fontId="43" fillId="0" borderId="28" xfId="0" applyNumberFormat="1" applyFont="1" applyFill="1" applyBorder="1" applyAlignment="1" applyProtection="1">
      <alignment horizontal="left"/>
      <protection locked="0"/>
    </xf>
    <xf numFmtId="0" fontId="7" fillId="0" borderId="34" xfId="0" applyNumberFormat="1" applyFont="1" applyFill="1" applyBorder="1" applyAlignment="1" applyProtection="1">
      <alignment horizontal="center"/>
      <protection locked="0"/>
    </xf>
    <xf numFmtId="0" fontId="7" fillId="0" borderId="11" xfId="0" applyNumberFormat="1" applyFont="1" applyFill="1" applyBorder="1" applyAlignment="1" applyProtection="1">
      <alignment horizontal="center"/>
      <protection locked="0"/>
    </xf>
    <xf numFmtId="0" fontId="7" fillId="0" borderId="33" xfId="0" applyNumberFormat="1" applyFont="1" applyFill="1" applyBorder="1" applyAlignment="1" applyProtection="1">
      <alignment horizontal="center"/>
      <protection locked="0"/>
    </xf>
    <xf numFmtId="173" fontId="10" fillId="0" borderId="34" xfId="34" applyNumberFormat="1" applyFont="1" applyFill="1" applyBorder="1" applyAlignment="1" applyProtection="1"/>
    <xf numFmtId="173" fontId="6" fillId="0" borderId="33" xfId="0" applyNumberFormat="1" applyFont="1" applyFill="1" applyBorder="1" applyAlignment="1" applyProtection="1"/>
    <xf numFmtId="0" fontId="7" fillId="0" borderId="28" xfId="0" applyNumberFormat="1" applyFont="1" applyBorder="1" applyAlignment="1">
      <alignment horizontal="right"/>
    </xf>
    <xf numFmtId="0" fontId="7" fillId="0" borderId="0" xfId="0" applyNumberFormat="1" applyFont="1" applyAlignment="1">
      <alignment horizontal="right"/>
    </xf>
    <xf numFmtId="173" fontId="10" fillId="0" borderId="34" xfId="34" applyNumberFormat="1" applyFont="1" applyFill="1" applyBorder="1" applyAlignment="1" applyProtection="1">
      <protection locked="0"/>
    </xf>
    <xf numFmtId="173" fontId="10" fillId="0" borderId="33" xfId="34" applyNumberFormat="1" applyFont="1" applyFill="1" applyBorder="1" applyAlignment="1" applyProtection="1">
      <protection locked="0"/>
    </xf>
    <xf numFmtId="173" fontId="2" fillId="0" borderId="33" xfId="0" applyNumberFormat="1" applyFont="1" applyFill="1" applyBorder="1" applyAlignment="1" applyProtection="1">
      <protection locked="0"/>
    </xf>
    <xf numFmtId="0" fontId="43" fillId="0" borderId="7" xfId="0" applyNumberFormat="1" applyFont="1" applyFill="1" applyBorder="1" applyAlignment="1" applyProtection="1">
      <alignment horizontal="left"/>
      <protection locked="0"/>
    </xf>
  </cellXfs>
  <cellStyles count="7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count Description" xfId="25" xr:uid="{00000000-0005-0000-0000-000018000000}"/>
    <cellStyle name="Account Numbers" xfId="26" xr:uid="{00000000-0005-0000-0000-000019000000}"/>
    <cellStyle name="Amount From Borrower" xfId="27" xr:uid="{00000000-0005-0000-0000-00001A000000}"/>
    <cellStyle name="Answer" xfId="28" xr:uid="{00000000-0005-0000-0000-00001B000000}"/>
    <cellStyle name="Bad" xfId="29" builtinId="27" customBuiltin="1"/>
    <cellStyle name="Bedroom Numbers" xfId="30" xr:uid="{00000000-0005-0000-0000-00001D000000}"/>
    <cellStyle name="Borrower Account Numbers" xfId="31" xr:uid="{00000000-0005-0000-0000-00001E000000}"/>
    <cellStyle name="Calculation" xfId="32" builtinId="22" customBuiltin="1"/>
    <cellStyle name="Check Cell" xfId="33" builtinId="23" customBuiltin="1"/>
    <cellStyle name="Currency" xfId="34" builtinId="4"/>
    <cellStyle name="Dollar 00." xfId="35" xr:uid="{00000000-0005-0000-0000-000022000000}"/>
    <cellStyle name="Explanatory Text" xfId="36" builtinId="53" customBuiltin="1"/>
    <cellStyle name="General" xfId="37" xr:uid="{00000000-0005-0000-0000-000024000000}"/>
    <cellStyle name="General Description" xfId="38" xr:uid="{00000000-0005-0000-0000-000025000000}"/>
    <cellStyle name="Good" xfId="39" builtinId="26" customBuiltin="1"/>
    <cellStyle name="Header Input" xfId="40" xr:uid="{00000000-0005-0000-0000-000027000000}"/>
    <cellStyle name="Header1" xfId="41" xr:uid="{00000000-0005-0000-0000-000028000000}"/>
    <cellStyle name="Header2" xfId="42" xr:uid="{00000000-0005-0000-0000-000029000000}"/>
    <cellStyle name="Header3" xfId="43" xr:uid="{00000000-0005-0000-0000-00002A000000}"/>
    <cellStyle name="Heading 1" xfId="44" builtinId="16" customBuiltin="1"/>
    <cellStyle name="Heading 2" xfId="45" builtinId="17" customBuiltin="1"/>
    <cellStyle name="Heading 3" xfId="46" builtinId="18" customBuiltin="1"/>
    <cellStyle name="Heading 4" xfId="47" builtinId="19" customBuiltin="1"/>
    <cellStyle name="Heading Input 2" xfId="48" xr:uid="{00000000-0005-0000-0000-00002F000000}"/>
    <cellStyle name="Imput % Numbers" xfId="49" xr:uid="{00000000-0005-0000-0000-000030000000}"/>
    <cellStyle name="Imput Date Numbers" xfId="50" xr:uid="{00000000-0005-0000-0000-000031000000}"/>
    <cellStyle name="Imput Numbers" xfId="51" xr:uid="{00000000-0005-0000-0000-000032000000}"/>
    <cellStyle name="Input" xfId="52" builtinId="20" customBuiltin="1"/>
    <cellStyle name="Linked Cell" xfId="53" builtinId="24" customBuiltin="1"/>
    <cellStyle name="Neutral" xfId="54" builtinId="28" customBuiltin="1"/>
    <cellStyle name="Normal" xfId="0" builtinId="0"/>
    <cellStyle name="Normal 2" xfId="55" xr:uid="{00000000-0005-0000-0000-000037000000}"/>
    <cellStyle name="Normal Cur" xfId="56" xr:uid="{00000000-0005-0000-0000-000038000000}"/>
    <cellStyle name="Normal_2009 Excel HUD 2328 Cost Breakdown" xfId="57" xr:uid="{00000000-0005-0000-0000-000039000000}"/>
    <cellStyle name="Note" xfId="58" builtinId="10" customBuiltin="1"/>
    <cellStyle name="Notes" xfId="59" xr:uid="{00000000-0005-0000-0000-00003E000000}"/>
    <cellStyle name="Number List" xfId="60" xr:uid="{00000000-0005-0000-0000-00003F000000}"/>
    <cellStyle name="Output" xfId="61" builtinId="21" customBuiltin="1"/>
    <cellStyle name="Plain Number" xfId="62" xr:uid="{00000000-0005-0000-0000-000042000000}"/>
    <cellStyle name="Plain Number 2" xfId="63" xr:uid="{00000000-0005-0000-0000-000043000000}"/>
    <cellStyle name="Plain Year Number" xfId="64" xr:uid="{00000000-0005-0000-0000-000044000000}"/>
    <cellStyle name="Question ?" xfId="65" xr:uid="{00000000-0005-0000-0000-000045000000}"/>
    <cellStyle name="Title" xfId="66" builtinId="15" customBuiltin="1"/>
    <cellStyle name="Total" xfId="67" builtinId="25" customBuiltin="1"/>
    <cellStyle name="USER" xfId="68" xr:uid="{00000000-0005-0000-0000-000048000000}"/>
    <cellStyle name="Warning Text" xfId="69" builtinId="11" customBuiltin="1"/>
    <cellStyle name="Yes No" xfId="70" xr:uid="{00000000-0005-0000-0000-00004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biconsulting.sharepoint.com/Documents%20and%20Settings/s.moyer347/My%20Documents/Company/Cost%20Analysis/2008/0787%20Alafia/Alafia%20Project%20Cost%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biconsulting.sharepoint.com/Documents%20and%20Settings/r.hazelton304/Local%20Settings/Temporary%20Internet%20Files/OLK63/HUD/HUD%20Apar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biconsulting.sharepoint.com/Users/j.karim347/Desktop/Working%20Draft%20-%20Updated%20Repor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biconsulting.sharepoint.com/Documents%20and%20Settings/s.moyer347/My%20Documents/Company/Cost%20Analysis/2007/0950%20Tuscany%20Villas/Tuscany%201%2018%2008%20Draft%20Lender's%20Co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biconsulting.sharepoint.com/Documents%20and%20Settings/s.moyer347/My%20Documents/Company/Cost%20Analysis/2008/0079%20St%20Giles/4%201%2008%20St%20Giles%20Draft%20Project%20Co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SF Values"/>
      <sheetName val="D3G MF Bldg Comps"/>
      <sheetName val="Site Cost Data"/>
      <sheetName val="Architect Fee Calc"/>
      <sheetName val="Other Fees"/>
      <sheetName val="Not Used1"/>
      <sheetName val="92326 Master"/>
      <sheetName val="92326 AT"/>
      <sheetName val="92326 BA"/>
      <sheetName val="92326 BB"/>
      <sheetName val="92326 BT"/>
      <sheetName val="92326 C"/>
      <sheetName val="92326 Lease"/>
      <sheetName val="92326 GR7"/>
      <sheetName val="92326 GR6SH"/>
      <sheetName val="92326 GR12"/>
      <sheetName val="D3G LI"/>
      <sheetName val="92331-B"/>
      <sheetName val="2328 Master"/>
      <sheetName val="2328 TYPE A"/>
      <sheetName val="2328 TYPE B"/>
      <sheetName val="2328 TYPE 1"/>
      <sheetName val="2328 TYPE 2"/>
      <sheetName val="2328 TYPE 3"/>
      <sheetName val="2328 CLUBHOUSE"/>
      <sheetName val="2328 LI"/>
      <sheetName val="2328 GR"/>
      <sheetName val="92329-Work"/>
      <sheetName val="92329"/>
      <sheetName val="Site Info"/>
      <sheetName val="92264 Section G"/>
      <sheetName val="92264 Section M CNA"/>
      <sheetName val="2264"/>
    </sheetNames>
    <sheetDataSet>
      <sheetData sheetId="0">
        <row r="7">
          <cell r="J7" t="str">
            <v>Blank</v>
          </cell>
        </row>
        <row r="8">
          <cell r="J8" t="str">
            <v>Blank</v>
          </cell>
        </row>
        <row r="9">
          <cell r="J9" t="str">
            <v>Blank</v>
          </cell>
        </row>
        <row r="10">
          <cell r="J10" t="str">
            <v>Blank</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
      <sheetName val="Instruction"/>
      <sheetName val="Notes"/>
      <sheetName val="Summary"/>
      <sheetName val="S&amp;U"/>
      <sheetName val="2013"/>
      <sheetName val="Rents"/>
      <sheetName val="Other Income"/>
      <sheetName val="Commercial I&amp;E"/>
      <sheetName val="2328-Total"/>
      <sheetName val="2328-Main"/>
      <sheetName val="2328-Sub1"/>
      <sheetName val="2328-Sub2"/>
      <sheetName val="CNA"/>
      <sheetName val="Other Fees"/>
      <sheetName val="Prepaids"/>
      <sheetName val="Cash"/>
      <sheetName val="Bond Costs"/>
      <sheetName val="IOD"/>
      <sheetName val="2264"/>
      <sheetName val="2264-A"/>
      <sheetName val="2264-J"/>
      <sheetName val="2438"/>
      <sheetName val="2283"/>
      <sheetName val="RC by Formula"/>
      <sheetName val="Purchase Costs"/>
      <sheetName val="Refinance Costs"/>
      <sheetName val="R R D"/>
      <sheetName val="Reserve Deposits"/>
      <sheetName val="Sensitivity"/>
      <sheetName val="Exec Sum"/>
      <sheetName val="Summary Costs"/>
      <sheetName val="Rent Comps"/>
      <sheetName val="Expense Comps"/>
      <sheetName val="Occupancy Comps"/>
      <sheetName val="Calc1"/>
      <sheetName val="Calc2"/>
      <sheetName val="Calc3"/>
    </sheetNames>
    <sheetDataSet>
      <sheetData sheetId="0" refreshError="1">
        <row r="35">
          <cell r="B35">
            <v>13009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ipants"/>
      <sheetName val="Checklist"/>
      <sheetName val="@Salient Data Sheet"/>
      <sheetName val="2328 Master"/>
      <sheetName val="2328 TYPE 1"/>
      <sheetName val="2328 TYPE 2"/>
      <sheetName val="2328 TYPE 3"/>
      <sheetName val="2328 TYPE 4"/>
      <sheetName val="2328 TYPE 5"/>
      <sheetName val="2328 TYPE 6"/>
      <sheetName val="2328 TYPE 7"/>
      <sheetName val="2328 TYPE 8"/>
      <sheetName val="2328 TYPE 9"/>
      <sheetName val="2328 TYPE 10"/>
      <sheetName val="2328 TYPE 11"/>
      <sheetName val="2328 TYPE 12"/>
      <sheetName val="2328 TYPE 13"/>
      <sheetName val="2328 TYPE 14"/>
      <sheetName val="2328 TYPE 15"/>
      <sheetName val="2328 TYPE 16"/>
      <sheetName val="SF Table"/>
      <sheetName val="Other Fees"/>
      <sheetName val="Coverpage"/>
      <sheetName val="221d4 Report"/>
      <sheetName val="AE Appendix Page"/>
      <sheetName val="Cost Apps 1"/>
      <sheetName val="MF Bldg Comps"/>
      <sheetName val="CH Comps"/>
      <sheetName val="92326 Master"/>
      <sheetName val="92326 Type 1"/>
      <sheetName val="92326 Type 2"/>
      <sheetName val="92326 Type 3"/>
      <sheetName val="92326 Type 4"/>
      <sheetName val="92326 Type 5"/>
      <sheetName val="92326 Type 6"/>
      <sheetName val="92326 Type 7"/>
      <sheetName val="92326 Type 8"/>
      <sheetName val="92326 Type 9"/>
      <sheetName val="92326 Type 10"/>
      <sheetName val="92326 Type 11"/>
      <sheetName val="92326 Type 12"/>
      <sheetName val="92326 Type 13"/>
      <sheetName val="92326 Type 14"/>
      <sheetName val="92326 Type 15"/>
      <sheetName val="92326 Type 16"/>
      <sheetName val="@Site $ Back Up"/>
      <sheetName val="Bldg Cost $ Back Up"/>
      <sheetName val="Bldg 2 Cost $ Back Up"/>
      <sheetName val="Accessory 1 Cost $ Back Up"/>
      <sheetName val="Accessory 2 Cost $ Back Up"/>
      <sheetName val="Accessory 3 Cost $ Back Up"/>
      <sheetName val="Accessory 4 Cost $ Back Up"/>
      <sheetName val="Accessory 5 Cost $ Back Up"/>
      <sheetName val="Accessory 6 Cost $ Back Up"/>
      <sheetName val="Cost Apps 2"/>
      <sheetName val="AE Fee"/>
      <sheetName val="Cost Apps 3"/>
      <sheetName val="92331-B"/>
      <sheetName val="Cost Apps 4"/>
      <sheetName val="92329 (NC)"/>
      <sheetName val="92329 - Work (NC)"/>
      <sheetName val="92329 (SR)"/>
      <sheetName val="92329 - Work (SR)"/>
      <sheetName val="Cost Apps 5"/>
      <sheetName val="92264"/>
      <sheetName val="92264 Section G"/>
      <sheetName val="92264 Section M CNA"/>
      <sheetName val="Resume Appendix"/>
      <sheetName val="Sheet1"/>
      <sheetName val="Lookup"/>
    </sheetNames>
    <sheetDataSet>
      <sheetData sheetId="0"/>
      <sheetData sheetId="1">
        <row r="22">
          <cell r="A22" t="str">
            <v>Ashley Estates Apartments</v>
          </cell>
        </row>
        <row r="24">
          <cell r="A24">
            <v>657</v>
          </cell>
          <cell r="C24" t="str">
            <v>W. 64th Street</v>
          </cell>
        </row>
        <row r="25">
          <cell r="C25" t="str">
            <v>Loveland</v>
          </cell>
        </row>
        <row r="26">
          <cell r="C26" t="str">
            <v>Colorado</v>
          </cell>
        </row>
        <row r="28">
          <cell r="C28" t="str">
            <v>TBD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Square Footage Take-offs"/>
      <sheetName val="Cost Estimate Worksheet"/>
      <sheetName val="92329"/>
      <sheetName val="92329-Work"/>
      <sheetName val="SNA"/>
      <sheetName val="92264 Section G - Rehab Only"/>
      <sheetName val="92264 Section M CNA"/>
      <sheetName val="2264"/>
      <sheetName val="Architect Fee Calc"/>
      <sheetName val="92331-B"/>
      <sheetName val="92326 Master"/>
      <sheetName val="92326 CC"/>
      <sheetName val="D3G LI"/>
      <sheetName val="2328-Main"/>
      <sheetName val="2328- Clubhouse"/>
      <sheetName val="2328-LI Page 1"/>
      <sheetName val="2328-LI Page 2"/>
      <sheetName val="2328-LI Page 3"/>
      <sheetName val="Other Fe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SF Values"/>
      <sheetName val="Not Used"/>
      <sheetName val="Bldg Cost Data"/>
      <sheetName val="Cmmnty Cost Data"/>
      <sheetName val="Site Cost Data"/>
      <sheetName val="AE Fee "/>
      <sheetName val="Other Fees"/>
      <sheetName val="92326-1"/>
      <sheetName val="92326-2"/>
      <sheetName val="92326-CC"/>
      <sheetName val="92331-B"/>
      <sheetName val="2328-Main"/>
      <sheetName val="2328 LI"/>
      <sheetName val="GC GR"/>
      <sheetName val="92329-Work"/>
      <sheetName val="92329"/>
      <sheetName val="92264 Section H"/>
      <sheetName val="2264 pg1"/>
      <sheetName val="2264 pg2"/>
      <sheetName val="2264 pg3"/>
      <sheetName val="2264 PG 4"/>
      <sheetName val="2264 PG 5"/>
      <sheetName val="2264 pg6"/>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K341"/>
  <sheetViews>
    <sheetView view="pageBreakPreview" zoomScaleNormal="100" workbookViewId="0">
      <selection activeCell="B222" sqref="B222"/>
    </sheetView>
  </sheetViews>
  <sheetFormatPr defaultColWidth="7" defaultRowHeight="12.5" x14ac:dyDescent="0.25"/>
  <cols>
    <col min="1" max="1" width="4.765625" style="9" customWidth="1"/>
    <col min="2" max="2" width="75.69140625" style="9" customWidth="1"/>
    <col min="3" max="3" width="70.69140625" style="9" customWidth="1"/>
    <col min="4" max="16384" width="7" style="9"/>
  </cols>
  <sheetData>
    <row r="1" spans="1:2" ht="30" x14ac:dyDescent="0.6">
      <c r="A1" s="136" t="s">
        <v>135</v>
      </c>
      <c r="B1" s="136"/>
    </row>
    <row r="2" spans="1:2" ht="18.75" customHeight="1" x14ac:dyDescent="0.35">
      <c r="A2" s="137" t="s">
        <v>136</v>
      </c>
      <c r="B2" s="137"/>
    </row>
    <row r="3" spans="1:2" ht="10.5" customHeight="1" thickBot="1" x14ac:dyDescent="0.55000000000000004">
      <c r="A3" s="10"/>
      <c r="B3" s="10"/>
    </row>
    <row r="4" spans="1:2" ht="17.5" x14ac:dyDescent="0.4">
      <c r="A4" s="132" t="s">
        <v>137</v>
      </c>
      <c r="B4" s="132"/>
    </row>
    <row r="6" spans="1:2" ht="15.5" x14ac:dyDescent="0.35">
      <c r="A6" s="11" t="s">
        <v>303</v>
      </c>
    </row>
    <row r="8" spans="1:2" ht="25" x14ac:dyDescent="0.25">
      <c r="B8" s="12" t="s">
        <v>138</v>
      </c>
    </row>
    <row r="9" spans="1:2" x14ac:dyDescent="0.25">
      <c r="B9" s="12" t="s">
        <v>139</v>
      </c>
    </row>
    <row r="10" spans="1:2" x14ac:dyDescent="0.25">
      <c r="B10" s="12" t="s">
        <v>140</v>
      </c>
    </row>
    <row r="11" spans="1:2" x14ac:dyDescent="0.25">
      <c r="B11" s="12" t="s">
        <v>141</v>
      </c>
    </row>
    <row r="12" spans="1:2" x14ac:dyDescent="0.25">
      <c r="B12" s="12" t="s">
        <v>142</v>
      </c>
    </row>
    <row r="13" spans="1:2" x14ac:dyDescent="0.25">
      <c r="B13" s="12" t="s">
        <v>143</v>
      </c>
    </row>
    <row r="14" spans="1:2" x14ac:dyDescent="0.25">
      <c r="B14" s="12" t="s">
        <v>144</v>
      </c>
    </row>
    <row r="16" spans="1:2" ht="15" customHeight="1" x14ac:dyDescent="0.25">
      <c r="A16" s="138" t="s">
        <v>145</v>
      </c>
      <c r="B16" s="138"/>
    </row>
    <row r="17" spans="1:2" ht="13" thickBot="1" x14ac:dyDescent="0.3"/>
    <row r="18" spans="1:2" ht="17.5" x14ac:dyDescent="0.4">
      <c r="A18" s="132" t="s">
        <v>146</v>
      </c>
      <c r="B18" s="132"/>
    </row>
    <row r="20" spans="1:2" ht="15.5" x14ac:dyDescent="0.35">
      <c r="A20" s="11" t="s">
        <v>302</v>
      </c>
    </row>
    <row r="22" spans="1:2" x14ac:dyDescent="0.25">
      <c r="B22" s="12" t="s">
        <v>147</v>
      </c>
    </row>
    <row r="23" spans="1:2" x14ac:dyDescent="0.25">
      <c r="B23" s="12" t="s">
        <v>148</v>
      </c>
    </row>
    <row r="24" spans="1:2" x14ac:dyDescent="0.25">
      <c r="B24" s="12" t="s">
        <v>149</v>
      </c>
    </row>
    <row r="25" spans="1:2" x14ac:dyDescent="0.25">
      <c r="B25" s="12" t="s">
        <v>150</v>
      </c>
    </row>
    <row r="26" spans="1:2" ht="16" thickBot="1" x14ac:dyDescent="0.4">
      <c r="B26" s="13"/>
    </row>
    <row r="27" spans="1:2" ht="17.5" x14ac:dyDescent="0.4">
      <c r="A27" s="132" t="s">
        <v>151</v>
      </c>
      <c r="B27" s="132"/>
    </row>
    <row r="29" spans="1:2" ht="15.5" x14ac:dyDescent="0.35">
      <c r="A29" s="11" t="s">
        <v>304</v>
      </c>
    </row>
    <row r="31" spans="1:2" x14ac:dyDescent="0.25">
      <c r="B31" s="14" t="s">
        <v>152</v>
      </c>
    </row>
    <row r="32" spans="1:2" x14ac:dyDescent="0.25">
      <c r="B32" s="14" t="s">
        <v>153</v>
      </c>
    </row>
    <row r="33" spans="1:2" ht="16" thickBot="1" x14ac:dyDescent="0.4">
      <c r="B33" s="13"/>
    </row>
    <row r="34" spans="1:2" ht="17.5" x14ac:dyDescent="0.4">
      <c r="A34" s="132" t="s">
        <v>154</v>
      </c>
      <c r="B34" s="132"/>
    </row>
    <row r="36" spans="1:2" ht="15.5" x14ac:dyDescent="0.35">
      <c r="A36" s="11" t="s">
        <v>305</v>
      </c>
    </row>
    <row r="38" spans="1:2" x14ac:dyDescent="0.25">
      <c r="B38" s="12" t="s">
        <v>155</v>
      </c>
    </row>
    <row r="39" spans="1:2" x14ac:dyDescent="0.25">
      <c r="B39" s="12" t="s">
        <v>156</v>
      </c>
    </row>
    <row r="40" spans="1:2" x14ac:dyDescent="0.25">
      <c r="B40" s="12" t="s">
        <v>157</v>
      </c>
    </row>
    <row r="41" spans="1:2" x14ac:dyDescent="0.25">
      <c r="B41" s="12" t="s">
        <v>158</v>
      </c>
    </row>
    <row r="42" spans="1:2" x14ac:dyDescent="0.25">
      <c r="B42" s="12" t="s">
        <v>159</v>
      </c>
    </row>
    <row r="43" spans="1:2" x14ac:dyDescent="0.25">
      <c r="B43" s="12" t="s">
        <v>160</v>
      </c>
    </row>
    <row r="44" spans="1:2" x14ac:dyDescent="0.25">
      <c r="B44" s="12" t="s">
        <v>161</v>
      </c>
    </row>
    <row r="45" spans="1:2" x14ac:dyDescent="0.25">
      <c r="B45" s="12" t="s">
        <v>162</v>
      </c>
    </row>
    <row r="47" spans="1:2" ht="15.5" x14ac:dyDescent="0.35">
      <c r="A47" s="11" t="s">
        <v>306</v>
      </c>
    </row>
    <row r="49" spans="1:2" x14ac:dyDescent="0.25">
      <c r="B49" s="12" t="s">
        <v>163</v>
      </c>
    </row>
    <row r="50" spans="1:2" x14ac:dyDescent="0.25">
      <c r="B50" s="12" t="s">
        <v>164</v>
      </c>
    </row>
    <row r="51" spans="1:2" x14ac:dyDescent="0.25">
      <c r="B51" s="12" t="s">
        <v>165</v>
      </c>
    </row>
    <row r="52" spans="1:2" ht="16" thickBot="1" x14ac:dyDescent="0.4">
      <c r="B52" s="13"/>
    </row>
    <row r="53" spans="1:2" ht="17.5" x14ac:dyDescent="0.4">
      <c r="A53" s="132" t="s">
        <v>166</v>
      </c>
      <c r="B53" s="132"/>
    </row>
    <row r="55" spans="1:2" ht="15.5" x14ac:dyDescent="0.35">
      <c r="A55" s="11" t="s">
        <v>307</v>
      </c>
    </row>
    <row r="57" spans="1:2" x14ac:dyDescent="0.25">
      <c r="B57" s="12" t="s">
        <v>167</v>
      </c>
    </row>
    <row r="58" spans="1:2" x14ac:dyDescent="0.25">
      <c r="B58" s="12" t="s">
        <v>168</v>
      </c>
    </row>
    <row r="60" spans="1:2" ht="15.5" x14ac:dyDescent="0.35">
      <c r="A60" s="11" t="s">
        <v>308</v>
      </c>
    </row>
    <row r="62" spans="1:2" x14ac:dyDescent="0.25">
      <c r="B62" s="12" t="s">
        <v>169</v>
      </c>
    </row>
    <row r="63" spans="1:2" x14ac:dyDescent="0.25">
      <c r="B63" s="12" t="s">
        <v>170</v>
      </c>
    </row>
    <row r="64" spans="1:2" x14ac:dyDescent="0.25">
      <c r="B64" s="12" t="s">
        <v>171</v>
      </c>
    </row>
    <row r="65" spans="1:2" x14ac:dyDescent="0.25">
      <c r="B65" s="12" t="s">
        <v>172</v>
      </c>
    </row>
    <row r="67" spans="1:2" ht="15.5" x14ac:dyDescent="0.35">
      <c r="A67" s="11" t="s">
        <v>309</v>
      </c>
    </row>
    <row r="69" spans="1:2" x14ac:dyDescent="0.25">
      <c r="B69" s="12" t="s">
        <v>173</v>
      </c>
    </row>
    <row r="70" spans="1:2" x14ac:dyDescent="0.25">
      <c r="B70" s="12" t="s">
        <v>174</v>
      </c>
    </row>
    <row r="71" spans="1:2" x14ac:dyDescent="0.25">
      <c r="B71" s="12" t="s">
        <v>175</v>
      </c>
    </row>
    <row r="72" spans="1:2" x14ac:dyDescent="0.25">
      <c r="B72" s="12" t="s">
        <v>176</v>
      </c>
    </row>
    <row r="73" spans="1:2" x14ac:dyDescent="0.25">
      <c r="B73" s="12" t="s">
        <v>177</v>
      </c>
    </row>
    <row r="74" spans="1:2" x14ac:dyDescent="0.25">
      <c r="B74" s="12" t="s">
        <v>178</v>
      </c>
    </row>
    <row r="76" spans="1:2" ht="15.5" x14ac:dyDescent="0.35">
      <c r="A76" s="11" t="s">
        <v>310</v>
      </c>
    </row>
    <row r="78" spans="1:2" x14ac:dyDescent="0.25">
      <c r="B78" s="12" t="s">
        <v>179</v>
      </c>
    </row>
    <row r="79" spans="1:2" x14ac:dyDescent="0.25">
      <c r="B79" s="12" t="s">
        <v>180</v>
      </c>
    </row>
    <row r="80" spans="1:2" x14ac:dyDescent="0.25">
      <c r="B80" s="12" t="s">
        <v>181</v>
      </c>
    </row>
    <row r="81" spans="1:2" x14ac:dyDescent="0.25">
      <c r="B81" s="12" t="s">
        <v>182</v>
      </c>
    </row>
    <row r="82" spans="1:2" ht="16" thickBot="1" x14ac:dyDescent="0.4">
      <c r="B82" s="13"/>
    </row>
    <row r="83" spans="1:2" ht="17.5" x14ac:dyDescent="0.4">
      <c r="A83" s="132" t="s">
        <v>183</v>
      </c>
      <c r="B83" s="132"/>
    </row>
    <row r="85" spans="1:2" ht="15.5" x14ac:dyDescent="0.35">
      <c r="A85" s="11" t="s">
        <v>311</v>
      </c>
    </row>
    <row r="87" spans="1:2" x14ac:dyDescent="0.25">
      <c r="B87" s="12" t="s">
        <v>184</v>
      </c>
    </row>
    <row r="88" spans="1:2" x14ac:dyDescent="0.25">
      <c r="B88" s="12" t="s">
        <v>185</v>
      </c>
    </row>
    <row r="89" spans="1:2" x14ac:dyDescent="0.25">
      <c r="B89" s="12" t="s">
        <v>186</v>
      </c>
    </row>
    <row r="90" spans="1:2" x14ac:dyDescent="0.25">
      <c r="B90" s="12" t="s">
        <v>187</v>
      </c>
    </row>
    <row r="91" spans="1:2" x14ac:dyDescent="0.25">
      <c r="B91" s="12" t="s">
        <v>188</v>
      </c>
    </row>
    <row r="92" spans="1:2" x14ac:dyDescent="0.25">
      <c r="B92" s="12" t="s">
        <v>189</v>
      </c>
    </row>
    <row r="94" spans="1:2" ht="15.5" x14ac:dyDescent="0.35">
      <c r="A94" s="11" t="s">
        <v>312</v>
      </c>
    </row>
    <row r="96" spans="1:2" x14ac:dyDescent="0.25">
      <c r="B96" s="12" t="s">
        <v>190</v>
      </c>
    </row>
    <row r="97" spans="1:2" ht="25" x14ac:dyDescent="0.25">
      <c r="B97" s="12" t="s">
        <v>191</v>
      </c>
    </row>
    <row r="98" spans="1:2" x14ac:dyDescent="0.25">
      <c r="B98" s="12" t="s">
        <v>192</v>
      </c>
    </row>
    <row r="100" spans="1:2" ht="15.5" x14ac:dyDescent="0.35">
      <c r="A100" s="11" t="s">
        <v>313</v>
      </c>
    </row>
    <row r="102" spans="1:2" x14ac:dyDescent="0.25">
      <c r="B102" s="12" t="s">
        <v>193</v>
      </c>
    </row>
    <row r="103" spans="1:2" x14ac:dyDescent="0.25">
      <c r="B103" s="12" t="s">
        <v>194</v>
      </c>
    </row>
    <row r="104" spans="1:2" ht="16" thickBot="1" x14ac:dyDescent="0.4">
      <c r="B104" s="13"/>
    </row>
    <row r="105" spans="1:2" ht="17.5" x14ac:dyDescent="0.4">
      <c r="A105" s="132" t="s">
        <v>195</v>
      </c>
      <c r="B105" s="132"/>
    </row>
    <row r="107" spans="1:2" ht="15.5" x14ac:dyDescent="0.35">
      <c r="A107" s="11" t="s">
        <v>314</v>
      </c>
    </row>
    <row r="109" spans="1:2" x14ac:dyDescent="0.25">
      <c r="B109" s="12" t="s">
        <v>196</v>
      </c>
    </row>
    <row r="110" spans="1:2" x14ac:dyDescent="0.25">
      <c r="B110" s="12" t="s">
        <v>197</v>
      </c>
    </row>
    <row r="112" spans="1:2" ht="15.5" x14ac:dyDescent="0.35">
      <c r="A112" s="11" t="s">
        <v>315</v>
      </c>
    </row>
    <row r="114" spans="1:2" x14ac:dyDescent="0.25">
      <c r="B114" s="12" t="s">
        <v>198</v>
      </c>
    </row>
    <row r="116" spans="1:2" ht="15.5" x14ac:dyDescent="0.35">
      <c r="A116" s="11" t="s">
        <v>316</v>
      </c>
    </row>
    <row r="118" spans="1:2" x14ac:dyDescent="0.25">
      <c r="B118" s="12" t="s">
        <v>199</v>
      </c>
    </row>
    <row r="120" spans="1:2" x14ac:dyDescent="0.25">
      <c r="A120" s="133" t="s">
        <v>200</v>
      </c>
      <c r="B120" s="133"/>
    </row>
    <row r="122" spans="1:2" ht="15.5" x14ac:dyDescent="0.35">
      <c r="A122" s="11" t="s">
        <v>317</v>
      </c>
    </row>
    <row r="124" spans="1:2" x14ac:dyDescent="0.25">
      <c r="B124" s="12" t="s">
        <v>201</v>
      </c>
    </row>
    <row r="125" spans="1:2" x14ac:dyDescent="0.25">
      <c r="B125" s="12" t="s">
        <v>202</v>
      </c>
    </row>
    <row r="127" spans="1:2" ht="15.5" x14ac:dyDescent="0.35">
      <c r="A127" s="11" t="s">
        <v>318</v>
      </c>
    </row>
    <row r="129" spans="1:2" x14ac:dyDescent="0.25">
      <c r="B129" s="12" t="s">
        <v>203</v>
      </c>
    </row>
    <row r="130" spans="1:2" x14ac:dyDescent="0.25">
      <c r="B130" s="12" t="s">
        <v>204</v>
      </c>
    </row>
    <row r="131" spans="1:2" x14ac:dyDescent="0.25">
      <c r="B131" s="12" t="s">
        <v>205</v>
      </c>
    </row>
    <row r="132" spans="1:2" x14ac:dyDescent="0.25">
      <c r="B132" s="12" t="s">
        <v>206</v>
      </c>
    </row>
    <row r="133" spans="1:2" ht="16" thickBot="1" x14ac:dyDescent="0.4">
      <c r="B133" s="13"/>
    </row>
    <row r="134" spans="1:2" ht="17.5" x14ac:dyDescent="0.4">
      <c r="A134" s="132" t="s">
        <v>207</v>
      </c>
      <c r="B134" s="132"/>
    </row>
    <row r="136" spans="1:2" ht="15.5" x14ac:dyDescent="0.35">
      <c r="A136" s="11" t="s">
        <v>319</v>
      </c>
    </row>
    <row r="138" spans="1:2" ht="27.75" customHeight="1" x14ac:dyDescent="0.25">
      <c r="A138" s="135" t="s">
        <v>208</v>
      </c>
      <c r="B138" s="135"/>
    </row>
    <row r="139" spans="1:2" ht="15.5" x14ac:dyDescent="0.35">
      <c r="A139" s="13"/>
      <c r="B139" s="9" t="s">
        <v>209</v>
      </c>
    </row>
    <row r="140" spans="1:2" x14ac:dyDescent="0.25">
      <c r="B140" s="12" t="s">
        <v>210</v>
      </c>
    </row>
    <row r="141" spans="1:2" x14ac:dyDescent="0.25">
      <c r="B141" s="12" t="s">
        <v>211</v>
      </c>
    </row>
    <row r="142" spans="1:2" x14ac:dyDescent="0.25">
      <c r="B142" s="12" t="s">
        <v>212</v>
      </c>
    </row>
    <row r="143" spans="1:2" x14ac:dyDescent="0.25">
      <c r="B143" s="12" t="s">
        <v>213</v>
      </c>
    </row>
    <row r="144" spans="1:2" ht="16" thickBot="1" x14ac:dyDescent="0.4">
      <c r="B144" s="13"/>
    </row>
    <row r="145" spans="1:2" ht="17.5" x14ac:dyDescent="0.4">
      <c r="A145" s="132" t="s">
        <v>214</v>
      </c>
      <c r="B145" s="132"/>
    </row>
    <row r="147" spans="1:2" ht="15.5" x14ac:dyDescent="0.35">
      <c r="A147" s="11" t="s">
        <v>320</v>
      </c>
    </row>
    <row r="149" spans="1:2" x14ac:dyDescent="0.25">
      <c r="B149" s="12" t="s">
        <v>215</v>
      </c>
    </row>
    <row r="150" spans="1:2" x14ac:dyDescent="0.25">
      <c r="B150" s="12" t="s">
        <v>216</v>
      </c>
    </row>
    <row r="151" spans="1:2" ht="13" x14ac:dyDescent="0.3">
      <c r="A151" s="14"/>
      <c r="B151" s="15"/>
    </row>
    <row r="152" spans="1:2" ht="13" x14ac:dyDescent="0.3">
      <c r="A152" s="14" t="s">
        <v>217</v>
      </c>
      <c r="B152" s="15"/>
    </row>
    <row r="153" spans="1:2" ht="13" x14ac:dyDescent="0.3">
      <c r="A153" s="14" t="s">
        <v>218</v>
      </c>
      <c r="B153" s="15"/>
    </row>
    <row r="155" spans="1:2" ht="15.5" x14ac:dyDescent="0.35">
      <c r="A155" s="11" t="s">
        <v>321</v>
      </c>
    </row>
    <row r="157" spans="1:2" x14ac:dyDescent="0.25">
      <c r="B157" s="12" t="s">
        <v>219</v>
      </c>
    </row>
    <row r="158" spans="1:2" x14ac:dyDescent="0.25">
      <c r="B158" s="12" t="s">
        <v>220</v>
      </c>
    </row>
    <row r="159" spans="1:2" x14ac:dyDescent="0.25">
      <c r="B159" s="12" t="s">
        <v>221</v>
      </c>
    </row>
    <row r="161" spans="1:2" s="14" customFormat="1" x14ac:dyDescent="0.25">
      <c r="A161" s="14" t="s">
        <v>222</v>
      </c>
    </row>
    <row r="162" spans="1:2" ht="13" thickBot="1" x14ac:dyDescent="0.3"/>
    <row r="163" spans="1:2" ht="17.5" x14ac:dyDescent="0.4">
      <c r="A163" s="132" t="s">
        <v>223</v>
      </c>
      <c r="B163" s="132"/>
    </row>
    <row r="165" spans="1:2" ht="15.5" x14ac:dyDescent="0.35">
      <c r="A165" s="11" t="s">
        <v>322</v>
      </c>
    </row>
    <row r="167" spans="1:2" x14ac:dyDescent="0.25">
      <c r="B167" s="12" t="s">
        <v>224</v>
      </c>
    </row>
    <row r="168" spans="1:2" x14ac:dyDescent="0.25">
      <c r="B168" s="12" t="s">
        <v>225</v>
      </c>
    </row>
    <row r="169" spans="1:2" x14ac:dyDescent="0.25">
      <c r="B169" s="12" t="s">
        <v>226</v>
      </c>
    </row>
    <row r="170" spans="1:2" x14ac:dyDescent="0.25">
      <c r="B170" s="12" t="s">
        <v>227</v>
      </c>
    </row>
    <row r="172" spans="1:2" ht="15.5" x14ac:dyDescent="0.35">
      <c r="A172" s="11" t="s">
        <v>323</v>
      </c>
    </row>
    <row r="174" spans="1:2" x14ac:dyDescent="0.25">
      <c r="B174" s="12" t="s">
        <v>228</v>
      </c>
    </row>
    <row r="175" spans="1:2" ht="16" thickBot="1" x14ac:dyDescent="0.4">
      <c r="B175" s="13"/>
    </row>
    <row r="176" spans="1:2" ht="17.5" x14ac:dyDescent="0.4">
      <c r="A176" s="132" t="s">
        <v>230</v>
      </c>
      <c r="B176" s="132"/>
    </row>
    <row r="178" spans="1:2" ht="15.5" x14ac:dyDescent="0.35">
      <c r="A178" s="11" t="s">
        <v>324</v>
      </c>
    </row>
    <row r="180" spans="1:2" x14ac:dyDescent="0.25">
      <c r="B180" s="12" t="s">
        <v>229</v>
      </c>
    </row>
    <row r="181" spans="1:2" ht="16" thickBot="1" x14ac:dyDescent="0.4">
      <c r="B181" s="13"/>
    </row>
    <row r="182" spans="1:2" ht="17.5" x14ac:dyDescent="0.4">
      <c r="A182" s="132" t="s">
        <v>325</v>
      </c>
      <c r="B182" s="132"/>
    </row>
    <row r="184" spans="1:2" ht="15.5" x14ac:dyDescent="0.35">
      <c r="A184" s="11" t="s">
        <v>326</v>
      </c>
    </row>
    <row r="186" spans="1:2" x14ac:dyDescent="0.25">
      <c r="B186" s="112" t="s">
        <v>328</v>
      </c>
    </row>
    <row r="187" spans="1:2" ht="13" thickBot="1" x14ac:dyDescent="0.3"/>
    <row r="188" spans="1:2" ht="17.5" x14ac:dyDescent="0.4">
      <c r="A188" s="132" t="s">
        <v>329</v>
      </c>
      <c r="B188" s="132"/>
    </row>
    <row r="190" spans="1:2" ht="15.5" x14ac:dyDescent="0.35">
      <c r="A190" s="11" t="s">
        <v>327</v>
      </c>
    </row>
    <row r="192" spans="1:2" ht="25" x14ac:dyDescent="0.25">
      <c r="B192" s="12" t="s">
        <v>0</v>
      </c>
    </row>
    <row r="193" spans="1:2" x14ac:dyDescent="0.25">
      <c r="B193" s="12" t="s">
        <v>1</v>
      </c>
    </row>
    <row r="194" spans="1:2" ht="13" thickBot="1" x14ac:dyDescent="0.3"/>
    <row r="195" spans="1:2" ht="17.5" x14ac:dyDescent="0.4">
      <c r="A195" s="132" t="s">
        <v>331</v>
      </c>
      <c r="B195" s="132"/>
    </row>
    <row r="197" spans="1:2" ht="15.5" x14ac:dyDescent="0.35">
      <c r="A197" s="11" t="s">
        <v>330</v>
      </c>
    </row>
    <row r="199" spans="1:2" x14ac:dyDescent="0.25">
      <c r="B199" s="12" t="s">
        <v>2</v>
      </c>
    </row>
    <row r="200" spans="1:2" x14ac:dyDescent="0.25">
      <c r="B200" s="111" t="s">
        <v>4</v>
      </c>
    </row>
    <row r="201" spans="1:2" x14ac:dyDescent="0.25">
      <c r="B201" s="111" t="s">
        <v>5</v>
      </c>
    </row>
    <row r="203" spans="1:2" ht="26.25" customHeight="1" x14ac:dyDescent="0.3">
      <c r="A203" s="134" t="s">
        <v>61</v>
      </c>
      <c r="B203" s="134"/>
    </row>
    <row r="205" spans="1:2" x14ac:dyDescent="0.25">
      <c r="A205" s="9" t="s">
        <v>332</v>
      </c>
    </row>
    <row r="206" spans="1:2" x14ac:dyDescent="0.25">
      <c r="A206" s="14" t="s">
        <v>3</v>
      </c>
    </row>
    <row r="208" spans="1:2" ht="13" thickBot="1" x14ac:dyDescent="0.3"/>
    <row r="209" spans="1:2" ht="17.5" x14ac:dyDescent="0.4">
      <c r="A209" s="132" t="s">
        <v>333</v>
      </c>
      <c r="B209" s="132"/>
    </row>
    <row r="211" spans="1:2" ht="15.5" x14ac:dyDescent="0.35">
      <c r="A211" s="11" t="s">
        <v>334</v>
      </c>
    </row>
    <row r="213" spans="1:2" ht="25" x14ac:dyDescent="0.25">
      <c r="B213" s="12" t="s">
        <v>6</v>
      </c>
    </row>
    <row r="214" spans="1:2" x14ac:dyDescent="0.25">
      <c r="B214" s="12" t="s">
        <v>7</v>
      </c>
    </row>
    <row r="215" spans="1:2" x14ac:dyDescent="0.25">
      <c r="B215" s="12" t="s">
        <v>8</v>
      </c>
    </row>
    <row r="216" spans="1:2" x14ac:dyDescent="0.25">
      <c r="B216" s="112" t="s">
        <v>335</v>
      </c>
    </row>
    <row r="217" spans="1:2" x14ac:dyDescent="0.25">
      <c r="B217" s="117" t="s">
        <v>357</v>
      </c>
    </row>
    <row r="218" spans="1:2" ht="13" thickBot="1" x14ac:dyDescent="0.3"/>
    <row r="219" spans="1:2" ht="17.5" x14ac:dyDescent="0.4">
      <c r="A219" s="132" t="s">
        <v>360</v>
      </c>
      <c r="B219" s="132"/>
    </row>
    <row r="221" spans="1:2" ht="15.5" x14ac:dyDescent="0.35">
      <c r="A221" s="11" t="s">
        <v>358</v>
      </c>
    </row>
    <row r="223" spans="1:2" x14ac:dyDescent="0.25">
      <c r="B223" s="117" t="s">
        <v>359</v>
      </c>
    </row>
    <row r="224" spans="1:2" ht="13" thickBot="1" x14ac:dyDescent="0.3"/>
    <row r="225" spans="1:2" ht="17.5" x14ac:dyDescent="0.4">
      <c r="A225" s="132" t="s">
        <v>338</v>
      </c>
      <c r="B225" s="132"/>
    </row>
    <row r="227" spans="1:2" ht="15.5" x14ac:dyDescent="0.35">
      <c r="A227" s="11" t="s">
        <v>336</v>
      </c>
    </row>
    <row r="229" spans="1:2" x14ac:dyDescent="0.25">
      <c r="B229" s="12" t="s">
        <v>9</v>
      </c>
    </row>
    <row r="230" spans="1:2" x14ac:dyDescent="0.25">
      <c r="B230" s="12" t="s">
        <v>10</v>
      </c>
    </row>
    <row r="231" spans="1:2" x14ac:dyDescent="0.25">
      <c r="B231" s="12" t="s">
        <v>11</v>
      </c>
    </row>
    <row r="232" spans="1:2" x14ac:dyDescent="0.25">
      <c r="B232" s="12" t="s">
        <v>12</v>
      </c>
    </row>
    <row r="233" spans="1:2" x14ac:dyDescent="0.25">
      <c r="B233" s="12" t="s">
        <v>13</v>
      </c>
    </row>
    <row r="234" spans="1:2" x14ac:dyDescent="0.25">
      <c r="B234" s="12" t="s">
        <v>14</v>
      </c>
    </row>
    <row r="236" spans="1:2" ht="15.5" x14ac:dyDescent="0.35">
      <c r="A236" s="11" t="s">
        <v>339</v>
      </c>
    </row>
    <row r="238" spans="1:2" x14ac:dyDescent="0.25">
      <c r="B238" s="12" t="s">
        <v>15</v>
      </c>
    </row>
    <row r="239" spans="1:2" x14ac:dyDescent="0.25">
      <c r="B239" s="12" t="s">
        <v>16</v>
      </c>
    </row>
    <row r="240" spans="1:2" x14ac:dyDescent="0.25">
      <c r="B240" s="12" t="s">
        <v>17</v>
      </c>
    </row>
    <row r="242" spans="1:2" ht="15.5" x14ac:dyDescent="0.35">
      <c r="A242" s="11" t="s">
        <v>337</v>
      </c>
    </row>
    <row r="244" spans="1:2" x14ac:dyDescent="0.25">
      <c r="B244" s="12" t="s">
        <v>18</v>
      </c>
    </row>
    <row r="245" spans="1:2" x14ac:dyDescent="0.25">
      <c r="B245" s="12" t="s">
        <v>19</v>
      </c>
    </row>
    <row r="246" spans="1:2" x14ac:dyDescent="0.25">
      <c r="B246" s="12" t="s">
        <v>20</v>
      </c>
    </row>
    <row r="247" spans="1:2" x14ac:dyDescent="0.25">
      <c r="B247" s="12" t="s">
        <v>21</v>
      </c>
    </row>
    <row r="248" spans="1:2" x14ac:dyDescent="0.25">
      <c r="B248" s="12" t="s">
        <v>22</v>
      </c>
    </row>
    <row r="250" spans="1:2" ht="15.5" x14ac:dyDescent="0.35">
      <c r="A250" s="11" t="s">
        <v>340</v>
      </c>
    </row>
    <row r="252" spans="1:2" x14ac:dyDescent="0.25">
      <c r="B252" s="12" t="s">
        <v>23</v>
      </c>
    </row>
    <row r="253" spans="1:2" x14ac:dyDescent="0.25">
      <c r="B253" s="12" t="s">
        <v>24</v>
      </c>
    </row>
    <row r="254" spans="1:2" x14ac:dyDescent="0.25">
      <c r="B254" s="12" t="s">
        <v>25</v>
      </c>
    </row>
    <row r="255" spans="1:2" x14ac:dyDescent="0.25">
      <c r="B255" s="12" t="s">
        <v>26</v>
      </c>
    </row>
    <row r="256" spans="1:2" x14ac:dyDescent="0.25">
      <c r="B256" s="12" t="s">
        <v>27</v>
      </c>
    </row>
    <row r="257" spans="1:2" x14ac:dyDescent="0.25">
      <c r="B257" s="12" t="s">
        <v>28</v>
      </c>
    </row>
    <row r="259" spans="1:2" ht="15.5" x14ac:dyDescent="0.35">
      <c r="A259" s="11" t="s">
        <v>341</v>
      </c>
    </row>
    <row r="261" spans="1:2" x14ac:dyDescent="0.25">
      <c r="B261" s="12" t="s">
        <v>29</v>
      </c>
    </row>
    <row r="262" spans="1:2" x14ac:dyDescent="0.25">
      <c r="B262" s="12" t="s">
        <v>30</v>
      </c>
    </row>
    <row r="264" spans="1:2" ht="15.5" x14ac:dyDescent="0.35">
      <c r="A264" s="11" t="s">
        <v>62</v>
      </c>
    </row>
    <row r="266" spans="1:2" x14ac:dyDescent="0.25">
      <c r="B266" s="12" t="s">
        <v>31</v>
      </c>
    </row>
    <row r="267" spans="1:2" x14ac:dyDescent="0.25">
      <c r="B267" s="12" t="s">
        <v>32</v>
      </c>
    </row>
    <row r="268" spans="1:2" x14ac:dyDescent="0.25">
      <c r="B268" s="12" t="s">
        <v>33</v>
      </c>
    </row>
    <row r="269" spans="1:2" x14ac:dyDescent="0.25">
      <c r="B269" s="12" t="s">
        <v>34</v>
      </c>
    </row>
    <row r="270" spans="1:2" x14ac:dyDescent="0.25">
      <c r="B270" s="12" t="s">
        <v>35</v>
      </c>
    </row>
    <row r="271" spans="1:2" x14ac:dyDescent="0.25">
      <c r="B271" s="12" t="s">
        <v>36</v>
      </c>
    </row>
    <row r="272" spans="1:2" ht="16" thickBot="1" x14ac:dyDescent="0.4">
      <c r="B272" s="13"/>
    </row>
    <row r="273" spans="1:2" ht="17.5" x14ac:dyDescent="0.4">
      <c r="A273" s="132" t="s">
        <v>37</v>
      </c>
      <c r="B273" s="132"/>
    </row>
    <row r="275" spans="1:2" ht="15.5" x14ac:dyDescent="0.35">
      <c r="A275" s="11" t="s">
        <v>342</v>
      </c>
    </row>
    <row r="277" spans="1:2" ht="54" customHeight="1" x14ac:dyDescent="0.25">
      <c r="A277" s="139" t="s">
        <v>72</v>
      </c>
      <c r="B277" s="139"/>
    </row>
    <row r="279" spans="1:2" x14ac:dyDescent="0.25">
      <c r="B279" s="12" t="s">
        <v>38</v>
      </c>
    </row>
    <row r="280" spans="1:2" x14ac:dyDescent="0.25">
      <c r="B280" s="12" t="s">
        <v>39</v>
      </c>
    </row>
    <row r="281" spans="1:2" x14ac:dyDescent="0.25">
      <c r="B281" s="12" t="s">
        <v>40</v>
      </c>
    </row>
    <row r="282" spans="1:2" x14ac:dyDescent="0.25">
      <c r="B282" s="12" t="s">
        <v>41</v>
      </c>
    </row>
    <row r="283" spans="1:2" x14ac:dyDescent="0.25">
      <c r="B283" s="12" t="s">
        <v>42</v>
      </c>
    </row>
    <row r="284" spans="1:2" x14ac:dyDescent="0.25">
      <c r="B284" s="12" t="s">
        <v>43</v>
      </c>
    </row>
    <row r="285" spans="1:2" x14ac:dyDescent="0.25">
      <c r="B285" s="12" t="s">
        <v>44</v>
      </c>
    </row>
    <row r="286" spans="1:2" x14ac:dyDescent="0.25">
      <c r="B286" s="12" t="s">
        <v>45</v>
      </c>
    </row>
    <row r="287" spans="1:2" x14ac:dyDescent="0.25">
      <c r="B287" s="12" t="s">
        <v>46</v>
      </c>
    </row>
    <row r="288" spans="1:2" ht="13" thickBot="1" x14ac:dyDescent="0.3">
      <c r="B288" s="12"/>
    </row>
    <row r="289" spans="1:2" ht="17.5" x14ac:dyDescent="0.4">
      <c r="A289" s="132" t="s">
        <v>47</v>
      </c>
      <c r="B289" s="132"/>
    </row>
    <row r="291" spans="1:2" ht="15.5" x14ac:dyDescent="0.35">
      <c r="A291" s="11" t="s">
        <v>343</v>
      </c>
    </row>
    <row r="293" spans="1:2" ht="40.5" customHeight="1" x14ac:dyDescent="0.25">
      <c r="A293" s="140" t="s">
        <v>71</v>
      </c>
      <c r="B293" s="140"/>
    </row>
    <row r="295" spans="1:2" ht="15.5" x14ac:dyDescent="0.35">
      <c r="A295" s="11" t="s">
        <v>344</v>
      </c>
    </row>
    <row r="297" spans="1:2" ht="27.75" customHeight="1" x14ac:dyDescent="0.25">
      <c r="A297" s="135" t="s">
        <v>48</v>
      </c>
      <c r="B297" s="135"/>
    </row>
    <row r="299" spans="1:2" ht="15.5" x14ac:dyDescent="0.35">
      <c r="A299" s="11" t="s">
        <v>345</v>
      </c>
    </row>
    <row r="301" spans="1:2" x14ac:dyDescent="0.25">
      <c r="A301" s="142" t="s">
        <v>346</v>
      </c>
      <c r="B301" s="143"/>
    </row>
    <row r="303" spans="1:2" x14ac:dyDescent="0.25">
      <c r="B303" s="12" t="s">
        <v>49</v>
      </c>
    </row>
    <row r="304" spans="1:2" x14ac:dyDescent="0.25">
      <c r="B304" s="12" t="s">
        <v>50</v>
      </c>
    </row>
    <row r="305" spans="1:2" x14ac:dyDescent="0.25">
      <c r="B305" s="12" t="s">
        <v>51</v>
      </c>
    </row>
    <row r="306" spans="1:2" x14ac:dyDescent="0.25">
      <c r="B306" s="12" t="s">
        <v>52</v>
      </c>
    </row>
    <row r="307" spans="1:2" x14ac:dyDescent="0.25">
      <c r="B307" s="12" t="s">
        <v>53</v>
      </c>
    </row>
    <row r="308" spans="1:2" x14ac:dyDescent="0.25">
      <c r="B308" s="12" t="s">
        <v>54</v>
      </c>
    </row>
    <row r="309" spans="1:2" x14ac:dyDescent="0.25">
      <c r="B309" s="12" t="s">
        <v>55</v>
      </c>
    </row>
    <row r="310" spans="1:2" ht="25" x14ac:dyDescent="0.25">
      <c r="B310" s="12" t="s">
        <v>56</v>
      </c>
    </row>
    <row r="311" spans="1:2" ht="25" x14ac:dyDescent="0.25">
      <c r="B311" s="12" t="s">
        <v>57</v>
      </c>
    </row>
    <row r="312" spans="1:2" x14ac:dyDescent="0.25">
      <c r="B312" s="12" t="s">
        <v>58</v>
      </c>
    </row>
    <row r="314" spans="1:2" ht="12.75" customHeight="1" x14ac:dyDescent="0.25">
      <c r="A314" s="134" t="s">
        <v>63</v>
      </c>
      <c r="B314" s="135"/>
    </row>
    <row r="316" spans="1:2" ht="15.5" x14ac:dyDescent="0.35">
      <c r="A316" s="11" t="s">
        <v>347</v>
      </c>
    </row>
    <row r="318" spans="1:2" ht="40.5" customHeight="1" x14ac:dyDescent="0.25">
      <c r="A318" s="139" t="s">
        <v>70</v>
      </c>
      <c r="B318" s="140"/>
    </row>
    <row r="320" spans="1:2" ht="15.5" x14ac:dyDescent="0.35">
      <c r="A320" s="11" t="s">
        <v>64</v>
      </c>
    </row>
    <row r="322" spans="1:11" ht="51" customHeight="1" x14ac:dyDescent="0.25">
      <c r="A322" s="141" t="s">
        <v>59</v>
      </c>
      <c r="B322" s="135"/>
    </row>
    <row r="324" spans="1:11" ht="15.5" x14ac:dyDescent="0.35">
      <c r="A324" s="11" t="s">
        <v>65</v>
      </c>
    </row>
    <row r="326" spans="1:11" ht="42" customHeight="1" x14ac:dyDescent="0.25">
      <c r="A326" s="139" t="s">
        <v>69</v>
      </c>
      <c r="B326" s="140"/>
    </row>
    <row r="328" spans="1:11" ht="27.75" customHeight="1" x14ac:dyDescent="0.25">
      <c r="A328" s="134" t="s">
        <v>66</v>
      </c>
      <c r="B328" s="141"/>
    </row>
    <row r="329" spans="1:11" ht="27.75" customHeight="1" x14ac:dyDescent="0.3">
      <c r="A329" s="16"/>
      <c r="B329" s="12"/>
      <c r="C329" s="14"/>
    </row>
    <row r="330" spans="1:11" s="20" customFormat="1" ht="15.5" x14ac:dyDescent="0.35">
      <c r="A330" s="17" t="s">
        <v>67</v>
      </c>
      <c r="B330" s="18"/>
      <c r="C330" s="18"/>
      <c r="D330" s="19"/>
      <c r="E330" s="19"/>
      <c r="F330" s="19"/>
      <c r="G330" s="19"/>
      <c r="H330" s="19"/>
      <c r="I330" s="19"/>
      <c r="J330" s="19"/>
      <c r="K330" s="19"/>
    </row>
    <row r="331" spans="1:11" s="20" customFormat="1" ht="72.75" customHeight="1" x14ac:dyDescent="0.3">
      <c r="A331" s="139" t="s">
        <v>68</v>
      </c>
      <c r="B331" s="139"/>
      <c r="C331" s="18"/>
      <c r="D331" s="19"/>
      <c r="E331" s="19"/>
      <c r="F331" s="19"/>
      <c r="G331" s="19"/>
      <c r="H331" s="19"/>
      <c r="I331" s="19"/>
      <c r="J331" s="19"/>
      <c r="K331" s="19"/>
    </row>
    <row r="332" spans="1:11" s="20" customFormat="1" ht="14" x14ac:dyDescent="0.3">
      <c r="A332" s="18"/>
      <c r="B332" s="18"/>
      <c r="C332" s="18"/>
      <c r="D332" s="19"/>
      <c r="E332" s="19"/>
      <c r="F332" s="19"/>
      <c r="G332" s="19"/>
      <c r="H332" s="19"/>
      <c r="I332" s="19"/>
      <c r="J332" s="19"/>
      <c r="K332" s="19"/>
    </row>
    <row r="333" spans="1:11" s="20" customFormat="1" ht="15.5" x14ac:dyDescent="0.35">
      <c r="A333" s="17" t="s">
        <v>60</v>
      </c>
      <c r="B333" s="18"/>
      <c r="C333" s="18"/>
      <c r="D333" s="19"/>
      <c r="E333" s="19"/>
      <c r="F333" s="19"/>
      <c r="G333" s="19"/>
      <c r="H333" s="19"/>
      <c r="I333" s="19"/>
      <c r="J333" s="19"/>
      <c r="K333" s="19"/>
    </row>
    <row r="334" spans="1:11" s="20" customFormat="1" ht="14.25" customHeight="1" x14ac:dyDescent="0.3">
      <c r="A334" s="18"/>
      <c r="B334" s="18"/>
      <c r="C334" s="18"/>
      <c r="D334" s="19"/>
      <c r="E334" s="19"/>
      <c r="F334" s="19"/>
      <c r="G334" s="19"/>
      <c r="H334" s="19"/>
      <c r="I334" s="19"/>
      <c r="J334" s="19"/>
      <c r="K334" s="19"/>
    </row>
    <row r="335" spans="1:11" s="20" customFormat="1" ht="86.25" customHeight="1" x14ac:dyDescent="0.3">
      <c r="A335" s="140" t="s">
        <v>348</v>
      </c>
      <c r="B335" s="139"/>
      <c r="C335" s="18"/>
      <c r="D335" s="19"/>
      <c r="E335" s="19"/>
      <c r="F335" s="19"/>
      <c r="G335" s="19"/>
      <c r="H335" s="19"/>
      <c r="I335" s="19"/>
    </row>
    <row r="336" spans="1:11" s="20" customFormat="1" ht="14" x14ac:dyDescent="0.3">
      <c r="A336" s="18"/>
      <c r="B336" s="18"/>
      <c r="C336" s="18"/>
      <c r="D336" s="19"/>
      <c r="E336" s="19"/>
      <c r="F336" s="19"/>
      <c r="G336" s="19"/>
      <c r="H336" s="19"/>
      <c r="I336" s="19"/>
    </row>
    <row r="337" spans="1:9" s="20" customFormat="1" ht="14" x14ac:dyDescent="0.3">
      <c r="A337" s="18"/>
      <c r="B337" s="18"/>
      <c r="C337" s="18"/>
      <c r="D337" s="19"/>
      <c r="E337" s="19"/>
      <c r="F337" s="19"/>
      <c r="G337" s="19"/>
      <c r="H337" s="19"/>
      <c r="I337" s="19"/>
    </row>
    <row r="338" spans="1:9" s="20" customFormat="1" ht="14" x14ac:dyDescent="0.3">
      <c r="A338" s="18"/>
      <c r="B338" s="18"/>
      <c r="C338" s="18"/>
      <c r="D338" s="19"/>
      <c r="E338" s="19"/>
      <c r="F338" s="19"/>
      <c r="G338" s="19"/>
      <c r="H338" s="19"/>
      <c r="I338" s="19"/>
    </row>
    <row r="339" spans="1:9" s="20" customFormat="1" ht="14" x14ac:dyDescent="0.3">
      <c r="A339" s="18"/>
      <c r="B339" s="18"/>
      <c r="C339" s="18"/>
      <c r="D339" s="19"/>
      <c r="E339" s="19"/>
      <c r="F339" s="19"/>
      <c r="G339" s="19"/>
      <c r="H339" s="19"/>
      <c r="I339" s="19"/>
    </row>
    <row r="340" spans="1:9" s="20" customFormat="1" ht="14" x14ac:dyDescent="0.3">
      <c r="A340" s="18"/>
      <c r="B340" s="18"/>
      <c r="C340" s="18"/>
      <c r="D340" s="19"/>
      <c r="E340" s="19"/>
      <c r="F340" s="19"/>
      <c r="G340" s="19"/>
      <c r="H340" s="19"/>
      <c r="I340" s="19"/>
    </row>
    <row r="341" spans="1:9" s="20" customFormat="1" ht="14" x14ac:dyDescent="0.3">
      <c r="A341" s="18"/>
      <c r="B341" s="18"/>
      <c r="C341" s="18"/>
      <c r="D341" s="19"/>
      <c r="E341" s="19"/>
      <c r="F341" s="19"/>
      <c r="G341" s="19"/>
      <c r="H341" s="19"/>
      <c r="I341" s="19"/>
    </row>
  </sheetData>
  <mergeCells count="36">
    <mergeCell ref="A219:B219"/>
    <mergeCell ref="A331:B331"/>
    <mergeCell ref="A335:B335"/>
    <mergeCell ref="A83:B83"/>
    <mergeCell ref="A326:B326"/>
    <mergeCell ref="A328:B328"/>
    <mergeCell ref="A293:B293"/>
    <mergeCell ref="A297:B297"/>
    <mergeCell ref="A314:B314"/>
    <mergeCell ref="A301:B301"/>
    <mergeCell ref="A322:B322"/>
    <mergeCell ref="A318:B318"/>
    <mergeCell ref="A225:B225"/>
    <mergeCell ref="A289:B289"/>
    <mergeCell ref="A277:B277"/>
    <mergeCell ref="A273:B273"/>
    <mergeCell ref="A1:B1"/>
    <mergeCell ref="A2:B2"/>
    <mergeCell ref="A4:B4"/>
    <mergeCell ref="A105:B105"/>
    <mergeCell ref="A16:B16"/>
    <mergeCell ref="A209:B209"/>
    <mergeCell ref="A18:B18"/>
    <mergeCell ref="A27:B27"/>
    <mergeCell ref="A53:B53"/>
    <mergeCell ref="A34:B34"/>
    <mergeCell ref="A120:B120"/>
    <mergeCell ref="A203:B203"/>
    <mergeCell ref="A145:B145"/>
    <mergeCell ref="A176:B176"/>
    <mergeCell ref="A163:B163"/>
    <mergeCell ref="A138:B138"/>
    <mergeCell ref="A182:B182"/>
    <mergeCell ref="A188:B188"/>
    <mergeCell ref="A195:B195"/>
    <mergeCell ref="A134:B134"/>
  </mergeCells>
  <phoneticPr fontId="12" type="noConversion"/>
  <pageMargins left="1.25" right="0.56000000000000005" top="0.62" bottom="0.64" header="0.5" footer="0.5"/>
  <pageSetup scale="54" fitToHeight="4" orientation="portrait" r:id="rId1"/>
  <headerFooter alignWithMargins="0"/>
  <rowBreaks count="2" manualBreakCount="2">
    <brk id="93" max="16383" man="1"/>
    <brk id="2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101"/>
  <sheetViews>
    <sheetView tabSelected="1" zoomScaleNormal="100" workbookViewId="0">
      <selection activeCell="I13" sqref="I13:U13"/>
    </sheetView>
  </sheetViews>
  <sheetFormatPr defaultColWidth="8.765625" defaultRowHeight="14.5" x14ac:dyDescent="0.35"/>
  <cols>
    <col min="1" max="1" width="4" style="26" customWidth="1"/>
    <col min="2" max="2" width="3.4609375" style="26" customWidth="1"/>
    <col min="3" max="3" width="8" style="26" customWidth="1"/>
    <col min="4" max="4" width="7" style="26" customWidth="1"/>
    <col min="5" max="5" width="6.765625" style="26" customWidth="1"/>
    <col min="6" max="6" width="16" style="26" customWidth="1"/>
    <col min="7" max="8" width="8.765625" style="26" customWidth="1"/>
    <col min="9" max="9" width="4" style="26" customWidth="1"/>
    <col min="10" max="10" width="4.4609375" style="26" customWidth="1"/>
    <col min="11" max="11" width="3.765625" style="26" customWidth="1"/>
    <col min="12" max="12" width="3.4609375" style="26" customWidth="1"/>
    <col min="13" max="14" width="3.23046875" style="26" customWidth="1"/>
    <col min="15" max="15" width="3.53515625" style="26" customWidth="1"/>
    <col min="16" max="16" width="4" style="26" customWidth="1"/>
    <col min="17" max="17" width="3" style="26" customWidth="1"/>
    <col min="18" max="18" width="4.765625" style="26" customWidth="1"/>
    <col min="19" max="19" width="4.23046875" style="26" customWidth="1"/>
    <col min="20" max="20" width="3.69140625" style="26" customWidth="1"/>
    <col min="21" max="21" width="4.53515625" style="26" customWidth="1"/>
    <col min="22" max="22" width="12.69140625" style="26" customWidth="1"/>
    <col min="23" max="23" width="10.53515625" style="26" customWidth="1"/>
    <col min="24" max="24" width="8.765625" style="26"/>
    <col min="25" max="25" width="10.69140625" style="26" customWidth="1"/>
    <col min="26" max="29" width="8.765625" style="26"/>
    <col min="30" max="30" width="7.53515625" style="26" bestFit="1" customWidth="1"/>
    <col min="31" max="16384" width="8.765625" style="26"/>
  </cols>
  <sheetData>
    <row r="1" spans="1:22" x14ac:dyDescent="0.35">
      <c r="A1" s="194" t="s">
        <v>273</v>
      </c>
      <c r="B1" s="195"/>
      <c r="C1" s="195"/>
      <c r="D1" s="195"/>
      <c r="E1" s="195"/>
      <c r="F1" s="195"/>
      <c r="G1" s="195"/>
      <c r="H1" s="195"/>
      <c r="I1" s="195"/>
      <c r="J1" s="25"/>
      <c r="K1" s="196"/>
      <c r="L1" s="197"/>
      <c r="M1" s="197"/>
      <c r="N1" s="197"/>
      <c r="O1" s="197"/>
      <c r="P1" s="197"/>
      <c r="Q1" s="197"/>
      <c r="R1" s="25"/>
      <c r="S1" s="25"/>
      <c r="T1" s="25"/>
      <c r="U1" s="22" t="s">
        <v>361</v>
      </c>
    </row>
    <row r="2" spans="1:22" ht="25.5" customHeight="1" x14ac:dyDescent="0.35">
      <c r="A2" s="195"/>
      <c r="B2" s="195"/>
      <c r="C2" s="195"/>
      <c r="D2" s="195"/>
      <c r="E2" s="195"/>
      <c r="F2" s="195"/>
      <c r="G2" s="195"/>
      <c r="H2" s="195"/>
      <c r="I2" s="195"/>
      <c r="J2" s="25"/>
      <c r="K2" s="197"/>
      <c r="L2" s="197"/>
      <c r="M2" s="197"/>
      <c r="N2" s="197"/>
      <c r="O2" s="197"/>
      <c r="P2" s="197"/>
      <c r="Q2" s="197"/>
      <c r="R2" s="25"/>
      <c r="S2" s="25"/>
      <c r="T2" s="25"/>
      <c r="U2" s="25"/>
    </row>
    <row r="3" spans="1:22" ht="15.5" x14ac:dyDescent="0.35">
      <c r="A3" s="27" t="s">
        <v>134</v>
      </c>
      <c r="B3" s="25"/>
      <c r="C3" s="25"/>
      <c r="D3" s="25"/>
      <c r="E3" s="25"/>
      <c r="F3" s="25"/>
      <c r="G3" s="25"/>
      <c r="H3" s="25"/>
      <c r="I3" s="25"/>
      <c r="J3" s="25"/>
      <c r="K3" s="197"/>
      <c r="L3" s="197"/>
      <c r="M3" s="197"/>
      <c r="N3" s="197"/>
      <c r="O3" s="197"/>
      <c r="P3" s="197"/>
      <c r="Q3" s="197"/>
      <c r="R3" s="25"/>
      <c r="S3" s="25"/>
      <c r="T3" s="25"/>
      <c r="U3" s="22"/>
    </row>
    <row r="4" spans="1:22" ht="9.75" customHeight="1" x14ac:dyDescent="0.35">
      <c r="A4" s="29"/>
      <c r="B4" s="29"/>
      <c r="C4" s="29"/>
      <c r="D4" s="29"/>
      <c r="E4" s="29"/>
      <c r="F4" s="29"/>
      <c r="G4" s="29"/>
      <c r="H4" s="29"/>
      <c r="I4" s="29"/>
      <c r="J4" s="29"/>
      <c r="K4" s="29"/>
      <c r="L4" s="29"/>
      <c r="M4" s="29"/>
      <c r="N4" s="29"/>
      <c r="O4" s="29"/>
      <c r="P4" s="29"/>
      <c r="Q4" s="29"/>
      <c r="R4" s="29"/>
      <c r="S4" s="29"/>
      <c r="T4" s="29"/>
      <c r="U4" s="29"/>
    </row>
    <row r="5" spans="1:22" x14ac:dyDescent="0.35">
      <c r="A5" s="63" t="s">
        <v>231</v>
      </c>
      <c r="B5" s="60"/>
      <c r="C5" s="60"/>
      <c r="D5" s="60"/>
      <c r="E5" s="61"/>
      <c r="F5" s="64"/>
      <c r="G5" s="60"/>
      <c r="H5" s="60"/>
      <c r="I5" s="60"/>
      <c r="J5" s="60"/>
      <c r="K5" s="60"/>
      <c r="L5" s="60"/>
      <c r="M5" s="60"/>
      <c r="N5" s="60"/>
      <c r="O5" s="60"/>
      <c r="P5" s="60"/>
      <c r="Q5" s="60"/>
      <c r="R5" s="60"/>
      <c r="S5" s="60"/>
      <c r="T5" s="60"/>
      <c r="U5" s="61"/>
    </row>
    <row r="6" spans="1:22" x14ac:dyDescent="0.35">
      <c r="A6" s="198">
        <v>45509</v>
      </c>
      <c r="B6" s="199"/>
      <c r="C6" s="199"/>
      <c r="D6" s="199"/>
      <c r="E6" s="200"/>
      <c r="F6" s="201" t="s">
        <v>364</v>
      </c>
      <c r="G6" s="202"/>
      <c r="H6" s="202"/>
      <c r="I6" s="202"/>
      <c r="J6" s="202"/>
      <c r="K6" s="202"/>
      <c r="L6" s="202"/>
      <c r="M6" s="202"/>
      <c r="N6" s="202"/>
      <c r="O6" s="202"/>
      <c r="P6" s="202"/>
      <c r="Q6" s="202"/>
      <c r="R6" s="202"/>
      <c r="S6" s="202"/>
      <c r="T6" s="202"/>
      <c r="U6" s="203"/>
    </row>
    <row r="7" spans="1:22" x14ac:dyDescent="0.35">
      <c r="A7" s="59" t="s">
        <v>242</v>
      </c>
      <c r="B7" s="60"/>
      <c r="C7" s="60"/>
      <c r="D7" s="60"/>
      <c r="E7" s="61"/>
      <c r="F7" s="59" t="s">
        <v>243</v>
      </c>
      <c r="G7" s="95"/>
      <c r="H7" s="95"/>
      <c r="I7" s="60"/>
      <c r="J7" s="60"/>
      <c r="K7" s="60"/>
      <c r="L7" s="60"/>
      <c r="M7" s="60"/>
      <c r="N7" s="60"/>
      <c r="O7" s="60"/>
      <c r="P7" s="60"/>
      <c r="Q7" s="60"/>
      <c r="R7" s="60"/>
      <c r="S7" s="60"/>
      <c r="T7" s="60"/>
      <c r="U7" s="61"/>
    </row>
    <row r="8" spans="1:22" x14ac:dyDescent="0.35">
      <c r="A8" s="204" t="s">
        <v>362</v>
      </c>
      <c r="B8" s="205"/>
      <c r="C8" s="205"/>
      <c r="D8" s="205"/>
      <c r="E8" s="206"/>
      <c r="F8" s="131" t="s">
        <v>365</v>
      </c>
      <c r="G8" s="96"/>
      <c r="H8" s="96"/>
      <c r="I8" s="88"/>
      <c r="J8" s="88"/>
      <c r="K8" s="88"/>
      <c r="L8" s="88"/>
      <c r="M8" s="88"/>
      <c r="N8" s="88"/>
      <c r="O8" s="88"/>
      <c r="P8" s="88"/>
      <c r="Q8" s="88"/>
      <c r="R8" s="88"/>
      <c r="S8" s="88"/>
      <c r="T8" s="88"/>
      <c r="U8" s="89"/>
    </row>
    <row r="9" spans="1:22" x14ac:dyDescent="0.35">
      <c r="A9" s="59" t="s">
        <v>232</v>
      </c>
      <c r="B9" s="60"/>
      <c r="C9" s="60"/>
      <c r="D9" s="60"/>
      <c r="E9" s="60"/>
      <c r="F9" s="60"/>
      <c r="G9" s="60"/>
      <c r="H9" s="60"/>
      <c r="I9" s="60"/>
      <c r="J9" s="60"/>
      <c r="K9" s="61"/>
      <c r="L9" s="59" t="s">
        <v>244</v>
      </c>
      <c r="M9" s="60"/>
      <c r="N9" s="60"/>
      <c r="O9" s="60"/>
      <c r="P9" s="60"/>
      <c r="Q9" s="60"/>
      <c r="R9" s="60"/>
      <c r="S9" s="60"/>
      <c r="T9" s="60"/>
      <c r="U9" s="61"/>
    </row>
    <row r="10" spans="1:22" x14ac:dyDescent="0.35">
      <c r="A10" s="207" t="s">
        <v>368</v>
      </c>
      <c r="B10" s="208"/>
      <c r="C10" s="208"/>
      <c r="D10" s="208"/>
      <c r="E10" s="208"/>
      <c r="F10" s="208"/>
      <c r="G10" s="208"/>
      <c r="H10" s="208"/>
      <c r="I10" s="208"/>
      <c r="J10" s="208"/>
      <c r="K10" s="209"/>
      <c r="L10" s="65"/>
      <c r="M10" s="213" t="s">
        <v>366</v>
      </c>
      <c r="N10" s="213"/>
      <c r="O10" s="213"/>
      <c r="P10" s="213"/>
      <c r="Q10" s="213"/>
      <c r="R10" s="213"/>
      <c r="S10" s="214"/>
      <c r="T10" s="214"/>
      <c r="U10" s="215"/>
    </row>
    <row r="11" spans="1:22" x14ac:dyDescent="0.35">
      <c r="A11" s="210"/>
      <c r="B11" s="211"/>
      <c r="C11" s="211"/>
      <c r="D11" s="211"/>
      <c r="E11" s="211"/>
      <c r="F11" s="211"/>
      <c r="G11" s="211"/>
      <c r="H11" s="211"/>
      <c r="I11" s="211"/>
      <c r="J11" s="211"/>
      <c r="K11" s="212"/>
      <c r="L11" s="66"/>
      <c r="M11" s="216" t="s">
        <v>367</v>
      </c>
      <c r="N11" s="216"/>
      <c r="O11" s="216"/>
      <c r="P11" s="216"/>
      <c r="Q11" s="216"/>
      <c r="R11" s="216"/>
      <c r="S11" s="217"/>
      <c r="T11" s="217"/>
      <c r="U11" s="218"/>
    </row>
    <row r="12" spans="1:22" x14ac:dyDescent="0.35">
      <c r="A12" s="219" t="s">
        <v>279</v>
      </c>
      <c r="B12" s="219"/>
      <c r="C12" s="219"/>
      <c r="D12" s="219"/>
      <c r="E12" s="219"/>
      <c r="F12" s="219"/>
      <c r="G12" s="219"/>
      <c r="H12" s="219"/>
      <c r="I12" s="219"/>
      <c r="J12" s="219"/>
      <c r="K12" s="219"/>
      <c r="L12" s="219"/>
      <c r="M12" s="219"/>
      <c r="N12" s="219"/>
      <c r="O12" s="219"/>
      <c r="P12" s="219"/>
      <c r="Q12" s="219"/>
      <c r="R12" s="219"/>
      <c r="S12" s="219"/>
      <c r="T12" s="219"/>
      <c r="U12" s="219"/>
    </row>
    <row r="13" spans="1:22" s="100" customFormat="1" x14ac:dyDescent="0.35">
      <c r="A13" s="97"/>
      <c r="B13" s="97"/>
      <c r="C13" s="220"/>
      <c r="D13" s="221"/>
      <c r="E13" s="221"/>
      <c r="F13" s="98" t="s">
        <v>280</v>
      </c>
      <c r="G13" s="130">
        <v>88078</v>
      </c>
      <c r="H13" s="129">
        <v>100</v>
      </c>
      <c r="I13" s="220"/>
      <c r="J13" s="221"/>
      <c r="K13" s="221"/>
      <c r="L13" s="221"/>
      <c r="M13" s="221"/>
      <c r="N13" s="221"/>
      <c r="O13" s="221"/>
      <c r="P13" s="221"/>
      <c r="Q13" s="221"/>
      <c r="R13" s="221"/>
      <c r="S13" s="221"/>
      <c r="T13" s="221"/>
      <c r="U13" s="222"/>
      <c r="V13" s="99"/>
    </row>
    <row r="14" spans="1:22" x14ac:dyDescent="0.35">
      <c r="A14" s="30" t="s">
        <v>109</v>
      </c>
      <c r="B14" s="30" t="s">
        <v>110</v>
      </c>
      <c r="C14" s="174" t="s">
        <v>111</v>
      </c>
      <c r="D14" s="175"/>
      <c r="E14" s="175"/>
      <c r="F14" s="85" t="s">
        <v>112</v>
      </c>
      <c r="G14" s="90" t="s">
        <v>277</v>
      </c>
      <c r="H14" s="90" t="s">
        <v>278</v>
      </c>
      <c r="I14" s="174" t="s">
        <v>113</v>
      </c>
      <c r="J14" s="175"/>
      <c r="K14" s="175"/>
      <c r="L14" s="175"/>
      <c r="M14" s="175"/>
      <c r="N14" s="175"/>
      <c r="O14" s="175"/>
      <c r="P14" s="175"/>
      <c r="Q14" s="175"/>
      <c r="R14" s="175"/>
      <c r="S14" s="175"/>
      <c r="T14" s="175"/>
      <c r="U14" s="176"/>
      <c r="V14" s="21"/>
    </row>
    <row r="15" spans="1:22" x14ac:dyDescent="0.35">
      <c r="A15" s="30">
        <v>1</v>
      </c>
      <c r="B15" s="30">
        <v>2</v>
      </c>
      <c r="C15" s="32" t="s">
        <v>285</v>
      </c>
      <c r="D15" s="32"/>
      <c r="E15" s="32"/>
      <c r="F15" s="91">
        <v>0</v>
      </c>
      <c r="G15" s="92">
        <f>F15/$G$13</f>
        <v>0</v>
      </c>
      <c r="H15" s="91">
        <f>F15/$H$13</f>
        <v>0</v>
      </c>
      <c r="I15" s="154"/>
      <c r="J15" s="155"/>
      <c r="K15" s="155"/>
      <c r="L15" s="155"/>
      <c r="M15" s="155"/>
      <c r="N15" s="155"/>
      <c r="O15" s="155"/>
      <c r="P15" s="155"/>
      <c r="Q15" s="155"/>
      <c r="R15" s="155"/>
      <c r="S15" s="155"/>
      <c r="T15" s="155"/>
      <c r="U15" s="156"/>
      <c r="V15" s="33"/>
    </row>
    <row r="16" spans="1:22" x14ac:dyDescent="0.35">
      <c r="A16" s="30">
        <v>2</v>
      </c>
      <c r="B16" s="31">
        <v>3</v>
      </c>
      <c r="C16" s="32" t="s">
        <v>73</v>
      </c>
      <c r="D16" s="32"/>
      <c r="E16" s="32"/>
      <c r="F16" s="103">
        <v>0</v>
      </c>
      <c r="G16" s="109">
        <f t="shared" ref="G16:G63" si="0">F16/$G$13</f>
        <v>0</v>
      </c>
      <c r="H16" s="107">
        <f t="shared" ref="H16:H63" si="1">F16/$H$13</f>
        <v>0</v>
      </c>
      <c r="I16" s="154"/>
      <c r="J16" s="155"/>
      <c r="K16" s="155"/>
      <c r="L16" s="155"/>
      <c r="M16" s="155"/>
      <c r="N16" s="155"/>
      <c r="O16" s="155"/>
      <c r="P16" s="155"/>
      <c r="Q16" s="155"/>
      <c r="R16" s="155"/>
      <c r="S16" s="155"/>
      <c r="T16" s="155"/>
      <c r="U16" s="156"/>
      <c r="V16" s="33"/>
    </row>
    <row r="17" spans="1:23" x14ac:dyDescent="0.35">
      <c r="A17" s="30">
        <v>3</v>
      </c>
      <c r="B17" s="31">
        <v>3</v>
      </c>
      <c r="C17" s="32" t="s">
        <v>286</v>
      </c>
      <c r="D17" s="32"/>
      <c r="E17" s="32"/>
      <c r="F17" s="103">
        <v>0</v>
      </c>
      <c r="G17" s="109">
        <f t="shared" si="0"/>
        <v>0</v>
      </c>
      <c r="H17" s="107">
        <f t="shared" si="1"/>
        <v>0</v>
      </c>
      <c r="I17" s="154"/>
      <c r="J17" s="155"/>
      <c r="K17" s="155"/>
      <c r="L17" s="155"/>
      <c r="M17" s="155"/>
      <c r="N17" s="155"/>
      <c r="O17" s="155"/>
      <c r="P17" s="155"/>
      <c r="Q17" s="155"/>
      <c r="R17" s="155"/>
      <c r="S17" s="155"/>
      <c r="T17" s="155"/>
      <c r="U17" s="156"/>
      <c r="V17" s="33"/>
    </row>
    <row r="18" spans="1:23" x14ac:dyDescent="0.35">
      <c r="A18" s="30">
        <v>4</v>
      </c>
      <c r="B18" s="31">
        <v>4</v>
      </c>
      <c r="C18" s="32" t="s">
        <v>287</v>
      </c>
      <c r="D18" s="32"/>
      <c r="E18" s="32"/>
      <c r="F18" s="87">
        <v>0</v>
      </c>
      <c r="G18" s="109">
        <f t="shared" si="0"/>
        <v>0</v>
      </c>
      <c r="H18" s="107">
        <f t="shared" si="1"/>
        <v>0</v>
      </c>
      <c r="I18" s="154"/>
      <c r="J18" s="155"/>
      <c r="K18" s="155"/>
      <c r="L18" s="155"/>
      <c r="M18" s="155"/>
      <c r="N18" s="155"/>
      <c r="O18" s="155"/>
      <c r="P18" s="155"/>
      <c r="Q18" s="155"/>
      <c r="R18" s="155"/>
      <c r="S18" s="155"/>
      <c r="T18" s="155"/>
      <c r="U18" s="156"/>
      <c r="V18" s="33"/>
    </row>
    <row r="19" spans="1:23" x14ac:dyDescent="0.35">
      <c r="A19" s="30">
        <v>5</v>
      </c>
      <c r="B19" s="31">
        <v>4</v>
      </c>
      <c r="C19" s="32" t="s">
        <v>288</v>
      </c>
      <c r="D19" s="32"/>
      <c r="E19" s="32"/>
      <c r="F19" s="103">
        <v>0</v>
      </c>
      <c r="G19" s="109">
        <f t="shared" si="0"/>
        <v>0</v>
      </c>
      <c r="H19" s="107">
        <f t="shared" si="1"/>
        <v>0</v>
      </c>
      <c r="I19" s="154"/>
      <c r="J19" s="155"/>
      <c r="K19" s="155"/>
      <c r="L19" s="155"/>
      <c r="M19" s="155"/>
      <c r="N19" s="155"/>
      <c r="O19" s="155"/>
      <c r="P19" s="155"/>
      <c r="Q19" s="155"/>
      <c r="R19" s="155"/>
      <c r="S19" s="155"/>
      <c r="T19" s="155"/>
      <c r="U19" s="156"/>
      <c r="V19" s="33"/>
    </row>
    <row r="20" spans="1:23" x14ac:dyDescent="0.35">
      <c r="A20" s="30">
        <v>6</v>
      </c>
      <c r="B20" s="31">
        <v>5</v>
      </c>
      <c r="C20" s="32" t="s">
        <v>75</v>
      </c>
      <c r="D20" s="32"/>
      <c r="E20" s="32"/>
      <c r="F20" s="87">
        <v>0</v>
      </c>
      <c r="G20" s="109">
        <f t="shared" si="0"/>
        <v>0</v>
      </c>
      <c r="H20" s="107">
        <f t="shared" si="1"/>
        <v>0</v>
      </c>
      <c r="I20" s="154"/>
      <c r="J20" s="155"/>
      <c r="K20" s="155"/>
      <c r="L20" s="155"/>
      <c r="M20" s="155"/>
      <c r="N20" s="155"/>
      <c r="O20" s="155"/>
      <c r="P20" s="155"/>
      <c r="Q20" s="155"/>
      <c r="R20" s="155"/>
      <c r="S20" s="155"/>
      <c r="T20" s="155"/>
      <c r="U20" s="156"/>
      <c r="V20" s="33"/>
    </row>
    <row r="21" spans="1:23" x14ac:dyDescent="0.35">
      <c r="A21" s="30">
        <v>7</v>
      </c>
      <c r="B21" s="31">
        <v>5</v>
      </c>
      <c r="C21" s="32" t="s">
        <v>289</v>
      </c>
      <c r="D21" s="32"/>
      <c r="E21" s="32"/>
      <c r="F21" s="103">
        <v>0</v>
      </c>
      <c r="G21" s="109">
        <f t="shared" si="0"/>
        <v>0</v>
      </c>
      <c r="H21" s="107">
        <f t="shared" si="1"/>
        <v>0</v>
      </c>
      <c r="I21" s="154"/>
      <c r="J21" s="155"/>
      <c r="K21" s="155"/>
      <c r="L21" s="155"/>
      <c r="M21" s="155"/>
      <c r="N21" s="155"/>
      <c r="O21" s="155"/>
      <c r="P21" s="155"/>
      <c r="Q21" s="155"/>
      <c r="R21" s="155"/>
      <c r="S21" s="155"/>
      <c r="T21" s="155"/>
      <c r="U21" s="156"/>
      <c r="V21" s="33"/>
    </row>
    <row r="22" spans="1:23" x14ac:dyDescent="0.35">
      <c r="A22" s="30">
        <v>8</v>
      </c>
      <c r="B22" s="31">
        <v>6</v>
      </c>
      <c r="C22" s="32" t="s">
        <v>281</v>
      </c>
      <c r="D22" s="32"/>
      <c r="E22" s="32"/>
      <c r="F22" s="87">
        <v>0</v>
      </c>
      <c r="G22" s="109">
        <f t="shared" si="0"/>
        <v>0</v>
      </c>
      <c r="H22" s="107">
        <f t="shared" si="1"/>
        <v>0</v>
      </c>
      <c r="I22" s="154"/>
      <c r="J22" s="155"/>
      <c r="K22" s="155"/>
      <c r="L22" s="155"/>
      <c r="M22" s="155"/>
      <c r="N22" s="155"/>
      <c r="O22" s="155"/>
      <c r="P22" s="155"/>
      <c r="Q22" s="155"/>
      <c r="R22" s="155"/>
      <c r="S22" s="155"/>
      <c r="T22" s="155"/>
      <c r="U22" s="156"/>
      <c r="V22" s="33"/>
    </row>
    <row r="23" spans="1:23" x14ac:dyDescent="0.35">
      <c r="A23" s="30">
        <v>9</v>
      </c>
      <c r="B23" s="31">
        <v>6</v>
      </c>
      <c r="C23" s="32" t="s">
        <v>283</v>
      </c>
      <c r="D23" s="32"/>
      <c r="E23" s="32"/>
      <c r="F23" s="102">
        <v>0</v>
      </c>
      <c r="G23" s="109">
        <f t="shared" si="0"/>
        <v>0</v>
      </c>
      <c r="H23" s="107">
        <f t="shared" si="1"/>
        <v>0</v>
      </c>
      <c r="I23" s="154"/>
      <c r="J23" s="155"/>
      <c r="K23" s="155"/>
      <c r="L23" s="155"/>
      <c r="M23" s="155"/>
      <c r="N23" s="155"/>
      <c r="O23" s="155"/>
      <c r="P23" s="155"/>
      <c r="Q23" s="155"/>
      <c r="R23" s="155"/>
      <c r="S23" s="155"/>
      <c r="T23" s="155"/>
      <c r="U23" s="156"/>
      <c r="V23" s="33"/>
    </row>
    <row r="24" spans="1:23" x14ac:dyDescent="0.35">
      <c r="A24" s="30">
        <v>10</v>
      </c>
      <c r="B24" s="31">
        <v>6</v>
      </c>
      <c r="C24" s="32" t="s">
        <v>282</v>
      </c>
      <c r="D24" s="32"/>
      <c r="E24" s="32"/>
      <c r="F24" s="102">
        <v>0</v>
      </c>
      <c r="G24" s="109">
        <f t="shared" si="0"/>
        <v>0</v>
      </c>
      <c r="H24" s="107">
        <f t="shared" si="1"/>
        <v>0</v>
      </c>
      <c r="I24" s="154"/>
      <c r="J24" s="155"/>
      <c r="K24" s="155"/>
      <c r="L24" s="155"/>
      <c r="M24" s="155"/>
      <c r="N24" s="155"/>
      <c r="O24" s="155"/>
      <c r="P24" s="155"/>
      <c r="Q24" s="155"/>
      <c r="R24" s="155"/>
      <c r="S24" s="155"/>
      <c r="T24" s="155"/>
      <c r="U24" s="156"/>
      <c r="V24" s="33"/>
    </row>
    <row r="25" spans="1:23" x14ac:dyDescent="0.35">
      <c r="A25" s="30">
        <v>11</v>
      </c>
      <c r="B25" s="31">
        <v>6</v>
      </c>
      <c r="C25" s="32" t="s">
        <v>284</v>
      </c>
      <c r="D25" s="32"/>
      <c r="E25" s="32"/>
      <c r="F25" s="102">
        <v>0</v>
      </c>
      <c r="G25" s="109">
        <f t="shared" si="0"/>
        <v>0</v>
      </c>
      <c r="H25" s="107">
        <f t="shared" si="1"/>
        <v>0</v>
      </c>
      <c r="I25" s="154"/>
      <c r="J25" s="155"/>
      <c r="K25" s="155"/>
      <c r="L25" s="155"/>
      <c r="M25" s="155"/>
      <c r="N25" s="155"/>
      <c r="O25" s="155"/>
      <c r="P25" s="155"/>
      <c r="Q25" s="155"/>
      <c r="R25" s="155"/>
      <c r="S25" s="155"/>
      <c r="T25" s="155"/>
      <c r="U25" s="156"/>
      <c r="V25" s="33"/>
    </row>
    <row r="26" spans="1:23" x14ac:dyDescent="0.35">
      <c r="A26" s="30">
        <v>12</v>
      </c>
      <c r="B26" s="31">
        <v>7</v>
      </c>
      <c r="C26" s="32" t="s">
        <v>78</v>
      </c>
      <c r="D26" s="32"/>
      <c r="E26" s="32"/>
      <c r="F26" s="102">
        <v>0</v>
      </c>
      <c r="G26" s="109">
        <f t="shared" si="0"/>
        <v>0</v>
      </c>
      <c r="H26" s="107">
        <f t="shared" si="1"/>
        <v>0</v>
      </c>
      <c r="I26" s="154"/>
      <c r="J26" s="155"/>
      <c r="K26" s="155"/>
      <c r="L26" s="155"/>
      <c r="M26" s="155"/>
      <c r="N26" s="155"/>
      <c r="O26" s="155"/>
      <c r="P26" s="155"/>
      <c r="Q26" s="155"/>
      <c r="R26" s="155"/>
      <c r="S26" s="155"/>
      <c r="T26" s="155"/>
      <c r="U26" s="156"/>
      <c r="V26" s="33"/>
      <c r="W26" s="34"/>
    </row>
    <row r="27" spans="1:23" x14ac:dyDescent="0.35">
      <c r="A27" s="30">
        <v>13</v>
      </c>
      <c r="B27" s="31">
        <v>7</v>
      </c>
      <c r="C27" s="32" t="s">
        <v>79</v>
      </c>
      <c r="D27" s="32"/>
      <c r="E27" s="32"/>
      <c r="F27" s="87">
        <v>0</v>
      </c>
      <c r="G27" s="109">
        <f t="shared" si="0"/>
        <v>0</v>
      </c>
      <c r="H27" s="107">
        <f t="shared" si="1"/>
        <v>0</v>
      </c>
      <c r="I27" s="154"/>
      <c r="J27" s="155"/>
      <c r="K27" s="155"/>
      <c r="L27" s="155"/>
      <c r="M27" s="155"/>
      <c r="N27" s="155"/>
      <c r="O27" s="155"/>
      <c r="P27" s="155"/>
      <c r="Q27" s="155"/>
      <c r="R27" s="155"/>
      <c r="S27" s="155"/>
      <c r="T27" s="155"/>
      <c r="U27" s="156"/>
      <c r="V27" s="33"/>
      <c r="W27" s="34"/>
    </row>
    <row r="28" spans="1:23" x14ac:dyDescent="0.35">
      <c r="A28" s="30">
        <v>14</v>
      </c>
      <c r="B28" s="31">
        <v>7</v>
      </c>
      <c r="C28" s="32" t="s">
        <v>129</v>
      </c>
      <c r="D28" s="32"/>
      <c r="E28" s="32"/>
      <c r="F28" s="87">
        <v>0</v>
      </c>
      <c r="G28" s="109">
        <f t="shared" si="0"/>
        <v>0</v>
      </c>
      <c r="H28" s="107">
        <f t="shared" si="1"/>
        <v>0</v>
      </c>
      <c r="I28" s="154"/>
      <c r="J28" s="155"/>
      <c r="K28" s="155"/>
      <c r="L28" s="155"/>
      <c r="M28" s="155"/>
      <c r="N28" s="155"/>
      <c r="O28" s="155"/>
      <c r="P28" s="155"/>
      <c r="Q28" s="155"/>
      <c r="R28" s="155"/>
      <c r="S28" s="155"/>
      <c r="T28" s="155"/>
      <c r="U28" s="156"/>
      <c r="V28" s="33"/>
      <c r="W28" s="34"/>
    </row>
    <row r="29" spans="1:23" x14ac:dyDescent="0.35">
      <c r="A29" s="30">
        <v>15</v>
      </c>
      <c r="B29" s="31">
        <v>7</v>
      </c>
      <c r="C29" s="32" t="s">
        <v>80</v>
      </c>
      <c r="D29" s="32"/>
      <c r="E29" s="32"/>
      <c r="F29" s="87">
        <v>0</v>
      </c>
      <c r="G29" s="109">
        <f t="shared" si="0"/>
        <v>0</v>
      </c>
      <c r="H29" s="107">
        <f t="shared" si="1"/>
        <v>0</v>
      </c>
      <c r="I29" s="154"/>
      <c r="J29" s="155"/>
      <c r="K29" s="155"/>
      <c r="L29" s="155"/>
      <c r="M29" s="155"/>
      <c r="N29" s="155"/>
      <c r="O29" s="155"/>
      <c r="P29" s="155"/>
      <c r="Q29" s="155"/>
      <c r="R29" s="155"/>
      <c r="S29" s="155"/>
      <c r="T29" s="155"/>
      <c r="U29" s="156"/>
      <c r="V29" s="33"/>
      <c r="W29" s="34"/>
    </row>
    <row r="30" spans="1:23" x14ac:dyDescent="0.35">
      <c r="A30" s="30">
        <v>16</v>
      </c>
      <c r="B30" s="31">
        <v>7</v>
      </c>
      <c r="C30" s="32" t="s">
        <v>290</v>
      </c>
      <c r="D30" s="32"/>
      <c r="E30" s="32"/>
      <c r="F30" s="103">
        <v>0</v>
      </c>
      <c r="G30" s="109">
        <f t="shared" si="0"/>
        <v>0</v>
      </c>
      <c r="H30" s="107">
        <f t="shared" si="1"/>
        <v>0</v>
      </c>
      <c r="I30" s="154"/>
      <c r="J30" s="155"/>
      <c r="K30" s="155"/>
      <c r="L30" s="155"/>
      <c r="M30" s="155"/>
      <c r="N30" s="155"/>
      <c r="O30" s="155"/>
      <c r="P30" s="155"/>
      <c r="Q30" s="155"/>
      <c r="R30" s="155"/>
      <c r="S30" s="155"/>
      <c r="T30" s="155"/>
      <c r="U30" s="156"/>
      <c r="V30" s="33"/>
      <c r="W30" s="34"/>
    </row>
    <row r="31" spans="1:23" x14ac:dyDescent="0.35">
      <c r="A31" s="30">
        <v>17</v>
      </c>
      <c r="B31" s="31">
        <v>8</v>
      </c>
      <c r="C31" s="32" t="s">
        <v>291</v>
      </c>
      <c r="D31" s="32"/>
      <c r="E31" s="32"/>
      <c r="F31" s="87">
        <v>0</v>
      </c>
      <c r="G31" s="109">
        <f t="shared" si="0"/>
        <v>0</v>
      </c>
      <c r="H31" s="107">
        <f t="shared" si="1"/>
        <v>0</v>
      </c>
      <c r="I31" s="154"/>
      <c r="J31" s="155"/>
      <c r="K31" s="155"/>
      <c r="L31" s="155"/>
      <c r="M31" s="155"/>
      <c r="N31" s="155"/>
      <c r="O31" s="155"/>
      <c r="P31" s="155"/>
      <c r="Q31" s="155"/>
      <c r="R31" s="155"/>
      <c r="S31" s="155"/>
      <c r="T31" s="155"/>
      <c r="U31" s="156"/>
      <c r="V31" s="33"/>
      <c r="W31" s="34"/>
    </row>
    <row r="32" spans="1:23" x14ac:dyDescent="0.35">
      <c r="A32" s="30">
        <v>18</v>
      </c>
      <c r="B32" s="31">
        <v>8</v>
      </c>
      <c r="C32" s="32" t="s">
        <v>82</v>
      </c>
      <c r="D32" s="32"/>
      <c r="E32" s="32"/>
      <c r="F32" s="87">
        <v>0</v>
      </c>
      <c r="G32" s="109">
        <f t="shared" si="0"/>
        <v>0</v>
      </c>
      <c r="H32" s="107">
        <f t="shared" si="1"/>
        <v>0</v>
      </c>
      <c r="I32" s="154"/>
      <c r="J32" s="155"/>
      <c r="K32" s="155"/>
      <c r="L32" s="155"/>
      <c r="M32" s="155"/>
      <c r="N32" s="155"/>
      <c r="O32" s="155"/>
      <c r="P32" s="155"/>
      <c r="Q32" s="155"/>
      <c r="R32" s="155"/>
      <c r="S32" s="155"/>
      <c r="T32" s="155"/>
      <c r="U32" s="156"/>
      <c r="V32" s="33"/>
      <c r="W32" s="34"/>
    </row>
    <row r="33" spans="1:23" x14ac:dyDescent="0.35">
      <c r="A33" s="30">
        <v>19</v>
      </c>
      <c r="B33" s="31">
        <v>8</v>
      </c>
      <c r="C33" s="32" t="s">
        <v>352</v>
      </c>
      <c r="D33" s="32"/>
      <c r="E33" s="32"/>
      <c r="F33" s="118">
        <v>0</v>
      </c>
      <c r="G33" s="119">
        <f t="shared" ref="G33" si="2">F33/$G$13</f>
        <v>0</v>
      </c>
      <c r="H33" s="118">
        <f t="shared" ref="H33" si="3">F33/$H$13</f>
        <v>0</v>
      </c>
      <c r="I33" s="154"/>
      <c r="J33" s="155"/>
      <c r="K33" s="155"/>
      <c r="L33" s="155"/>
      <c r="M33" s="155"/>
      <c r="N33" s="155"/>
      <c r="O33" s="155"/>
      <c r="P33" s="155"/>
      <c r="Q33" s="155"/>
      <c r="R33" s="155"/>
      <c r="S33" s="155"/>
      <c r="T33" s="155"/>
      <c r="U33" s="156"/>
      <c r="V33" s="33"/>
      <c r="W33" s="34"/>
    </row>
    <row r="34" spans="1:23" x14ac:dyDescent="0.35">
      <c r="A34" s="30">
        <v>20</v>
      </c>
      <c r="B34" s="31">
        <v>8</v>
      </c>
      <c r="C34" s="32" t="s">
        <v>83</v>
      </c>
      <c r="D34" s="32"/>
      <c r="E34" s="32"/>
      <c r="F34" s="87">
        <v>0</v>
      </c>
      <c r="G34" s="109">
        <f t="shared" si="0"/>
        <v>0</v>
      </c>
      <c r="H34" s="107">
        <f t="shared" si="1"/>
        <v>0</v>
      </c>
      <c r="I34" s="154"/>
      <c r="J34" s="155"/>
      <c r="K34" s="155"/>
      <c r="L34" s="155"/>
      <c r="M34" s="155"/>
      <c r="N34" s="155"/>
      <c r="O34" s="155"/>
      <c r="P34" s="155"/>
      <c r="Q34" s="155"/>
      <c r="R34" s="155"/>
      <c r="S34" s="155"/>
      <c r="T34" s="155"/>
      <c r="U34" s="156"/>
      <c r="V34" s="33"/>
      <c r="W34" s="34"/>
    </row>
    <row r="35" spans="1:23" x14ac:dyDescent="0.35">
      <c r="A35" s="30">
        <v>21</v>
      </c>
      <c r="B35" s="31">
        <v>9</v>
      </c>
      <c r="C35" s="32" t="s">
        <v>292</v>
      </c>
      <c r="D35" s="32"/>
      <c r="E35" s="32"/>
      <c r="F35" s="87">
        <v>0</v>
      </c>
      <c r="G35" s="109">
        <f t="shared" si="0"/>
        <v>0</v>
      </c>
      <c r="H35" s="107">
        <f t="shared" si="1"/>
        <v>0</v>
      </c>
      <c r="I35" s="154"/>
      <c r="J35" s="155"/>
      <c r="K35" s="155"/>
      <c r="L35" s="155"/>
      <c r="M35" s="155"/>
      <c r="N35" s="155"/>
      <c r="O35" s="155"/>
      <c r="P35" s="155"/>
      <c r="Q35" s="155"/>
      <c r="R35" s="155"/>
      <c r="S35" s="155"/>
      <c r="T35" s="155"/>
      <c r="U35" s="156"/>
      <c r="V35" s="33"/>
      <c r="W35" s="34"/>
    </row>
    <row r="36" spans="1:23" x14ac:dyDescent="0.35">
      <c r="A36" s="30">
        <v>22</v>
      </c>
      <c r="B36" s="31">
        <v>9</v>
      </c>
      <c r="C36" s="32" t="s">
        <v>84</v>
      </c>
      <c r="D36" s="32"/>
      <c r="E36" s="32"/>
      <c r="F36" s="87">
        <v>0</v>
      </c>
      <c r="G36" s="109">
        <f t="shared" si="0"/>
        <v>0</v>
      </c>
      <c r="H36" s="107">
        <f t="shared" si="1"/>
        <v>0</v>
      </c>
      <c r="I36" s="154"/>
      <c r="J36" s="155"/>
      <c r="K36" s="155"/>
      <c r="L36" s="155"/>
      <c r="M36" s="155"/>
      <c r="N36" s="155"/>
      <c r="O36" s="155"/>
      <c r="P36" s="155"/>
      <c r="Q36" s="155"/>
      <c r="R36" s="155"/>
      <c r="S36" s="155"/>
      <c r="T36" s="155"/>
      <c r="U36" s="156"/>
      <c r="V36" s="33"/>
      <c r="W36" s="34"/>
    </row>
    <row r="37" spans="1:23" x14ac:dyDescent="0.35">
      <c r="A37" s="30">
        <v>23</v>
      </c>
      <c r="B37" s="31">
        <v>9</v>
      </c>
      <c r="C37" s="32" t="s">
        <v>85</v>
      </c>
      <c r="D37" s="32"/>
      <c r="E37" s="32"/>
      <c r="F37" s="87">
        <v>0</v>
      </c>
      <c r="G37" s="109">
        <f t="shared" si="0"/>
        <v>0</v>
      </c>
      <c r="H37" s="107">
        <f t="shared" si="1"/>
        <v>0</v>
      </c>
      <c r="I37" s="154"/>
      <c r="J37" s="155"/>
      <c r="K37" s="155"/>
      <c r="L37" s="155"/>
      <c r="M37" s="155"/>
      <c r="N37" s="155"/>
      <c r="O37" s="155"/>
      <c r="P37" s="155"/>
      <c r="Q37" s="155"/>
      <c r="R37" s="155"/>
      <c r="S37" s="155"/>
      <c r="T37" s="155"/>
      <c r="U37" s="156"/>
      <c r="V37" s="33"/>
      <c r="W37" s="34"/>
    </row>
    <row r="38" spans="1:23" x14ac:dyDescent="0.35">
      <c r="A38" s="30">
        <v>24</v>
      </c>
      <c r="B38" s="31">
        <v>9</v>
      </c>
      <c r="C38" s="32" t="s">
        <v>86</v>
      </c>
      <c r="D38" s="32"/>
      <c r="E38" s="32"/>
      <c r="F38" s="87">
        <v>0</v>
      </c>
      <c r="G38" s="109">
        <f t="shared" si="0"/>
        <v>0</v>
      </c>
      <c r="H38" s="107">
        <f t="shared" si="1"/>
        <v>0</v>
      </c>
      <c r="I38" s="154"/>
      <c r="J38" s="155"/>
      <c r="K38" s="155"/>
      <c r="L38" s="155"/>
      <c r="M38" s="155"/>
      <c r="N38" s="155"/>
      <c r="O38" s="155"/>
      <c r="P38" s="155"/>
      <c r="Q38" s="155"/>
      <c r="R38" s="155"/>
      <c r="S38" s="155"/>
      <c r="T38" s="155"/>
      <c r="U38" s="156"/>
      <c r="V38" s="33"/>
      <c r="W38" s="34"/>
    </row>
    <row r="39" spans="1:23" x14ac:dyDescent="0.35">
      <c r="A39" s="30">
        <v>25</v>
      </c>
      <c r="B39" s="30">
        <v>9</v>
      </c>
      <c r="C39" s="32" t="s">
        <v>93</v>
      </c>
      <c r="D39" s="32"/>
      <c r="E39" s="32"/>
      <c r="F39" s="118">
        <v>0</v>
      </c>
      <c r="G39" s="119">
        <f t="shared" ref="G39" si="4">F39/$G$13</f>
        <v>0</v>
      </c>
      <c r="H39" s="118">
        <f t="shared" ref="H39" si="5">F39/$H$13</f>
        <v>0</v>
      </c>
      <c r="I39" s="154"/>
      <c r="J39" s="155"/>
      <c r="K39" s="155"/>
      <c r="L39" s="155"/>
      <c r="M39" s="155"/>
      <c r="N39" s="155"/>
      <c r="O39" s="155"/>
      <c r="P39" s="155"/>
      <c r="Q39" s="155"/>
      <c r="R39" s="155"/>
      <c r="S39" s="155"/>
      <c r="T39" s="155"/>
      <c r="U39" s="156"/>
      <c r="V39" s="33"/>
      <c r="W39" s="34"/>
    </row>
    <row r="40" spans="1:23" x14ac:dyDescent="0.35">
      <c r="A40" s="30">
        <v>26</v>
      </c>
      <c r="B40" s="31">
        <v>9</v>
      </c>
      <c r="C40" s="32" t="s">
        <v>88</v>
      </c>
      <c r="D40" s="32"/>
      <c r="E40" s="32"/>
      <c r="F40" s="87">
        <v>0</v>
      </c>
      <c r="G40" s="109">
        <f t="shared" si="0"/>
        <v>0</v>
      </c>
      <c r="H40" s="107">
        <f t="shared" si="1"/>
        <v>0</v>
      </c>
      <c r="I40" s="154"/>
      <c r="J40" s="155"/>
      <c r="K40" s="155"/>
      <c r="L40" s="155"/>
      <c r="M40" s="155"/>
      <c r="N40" s="155"/>
      <c r="O40" s="155"/>
      <c r="P40" s="155"/>
      <c r="Q40" s="155"/>
      <c r="R40" s="155"/>
      <c r="S40" s="155"/>
      <c r="T40" s="155"/>
      <c r="U40" s="156"/>
      <c r="V40" s="33"/>
      <c r="W40" s="34"/>
    </row>
    <row r="41" spans="1:23" x14ac:dyDescent="0.35">
      <c r="A41" s="30">
        <v>27</v>
      </c>
      <c r="B41" s="31">
        <v>9</v>
      </c>
      <c r="C41" s="32" t="s">
        <v>115</v>
      </c>
      <c r="D41" s="32"/>
      <c r="E41" s="32"/>
      <c r="F41" s="87">
        <v>0</v>
      </c>
      <c r="G41" s="109">
        <f t="shared" si="0"/>
        <v>0</v>
      </c>
      <c r="H41" s="107">
        <f t="shared" si="1"/>
        <v>0</v>
      </c>
      <c r="I41" s="154"/>
      <c r="J41" s="155"/>
      <c r="K41" s="155"/>
      <c r="L41" s="155"/>
      <c r="M41" s="155"/>
      <c r="N41" s="155"/>
      <c r="O41" s="155"/>
      <c r="P41" s="155"/>
      <c r="Q41" s="155"/>
      <c r="R41" s="155"/>
      <c r="S41" s="155"/>
      <c r="T41" s="155"/>
      <c r="U41" s="156"/>
      <c r="V41" s="33"/>
      <c r="W41" s="34"/>
    </row>
    <row r="42" spans="1:23" x14ac:dyDescent="0.35">
      <c r="A42" s="30">
        <v>28</v>
      </c>
      <c r="B42" s="31">
        <v>10</v>
      </c>
      <c r="C42" s="32" t="s">
        <v>295</v>
      </c>
      <c r="D42" s="32"/>
      <c r="E42" s="32"/>
      <c r="F42" s="87">
        <v>0</v>
      </c>
      <c r="G42" s="109">
        <f t="shared" si="0"/>
        <v>0</v>
      </c>
      <c r="H42" s="107">
        <f t="shared" si="1"/>
        <v>0</v>
      </c>
      <c r="I42" s="154"/>
      <c r="J42" s="155"/>
      <c r="K42" s="155"/>
      <c r="L42" s="155"/>
      <c r="M42" s="155"/>
      <c r="N42" s="155"/>
      <c r="O42" s="155"/>
      <c r="P42" s="155"/>
      <c r="Q42" s="155"/>
      <c r="R42" s="155"/>
      <c r="S42" s="155"/>
      <c r="T42" s="155"/>
      <c r="U42" s="156"/>
      <c r="V42" s="33"/>
      <c r="W42" s="34"/>
    </row>
    <row r="43" spans="1:23" x14ac:dyDescent="0.35">
      <c r="A43" s="30">
        <v>29</v>
      </c>
      <c r="B43" s="31">
        <v>10</v>
      </c>
      <c r="C43" s="32" t="s">
        <v>296</v>
      </c>
      <c r="D43" s="32"/>
      <c r="E43" s="32"/>
      <c r="F43" s="103">
        <v>0</v>
      </c>
      <c r="G43" s="109">
        <f t="shared" si="0"/>
        <v>0</v>
      </c>
      <c r="H43" s="107">
        <f t="shared" si="1"/>
        <v>0</v>
      </c>
      <c r="I43" s="154"/>
      <c r="J43" s="155"/>
      <c r="K43" s="155"/>
      <c r="L43" s="155"/>
      <c r="M43" s="155"/>
      <c r="N43" s="155"/>
      <c r="O43" s="155"/>
      <c r="P43" s="155"/>
      <c r="Q43" s="155"/>
      <c r="R43" s="155"/>
      <c r="S43" s="155"/>
      <c r="T43" s="155"/>
      <c r="U43" s="156"/>
      <c r="V43" s="33"/>
      <c r="W43" s="34"/>
    </row>
    <row r="44" spans="1:23" x14ac:dyDescent="0.35">
      <c r="A44" s="30">
        <v>30</v>
      </c>
      <c r="B44" s="31">
        <v>10</v>
      </c>
      <c r="C44" s="32" t="s">
        <v>297</v>
      </c>
      <c r="D44" s="32"/>
      <c r="E44" s="32"/>
      <c r="F44" s="103">
        <v>0</v>
      </c>
      <c r="G44" s="109">
        <f t="shared" si="0"/>
        <v>0</v>
      </c>
      <c r="H44" s="107">
        <f t="shared" si="1"/>
        <v>0</v>
      </c>
      <c r="I44" s="154"/>
      <c r="J44" s="155"/>
      <c r="K44" s="155"/>
      <c r="L44" s="155"/>
      <c r="M44" s="155"/>
      <c r="N44" s="155"/>
      <c r="O44" s="155"/>
      <c r="P44" s="155"/>
      <c r="Q44" s="155"/>
      <c r="R44" s="155"/>
      <c r="S44" s="155"/>
      <c r="T44" s="155"/>
      <c r="U44" s="156"/>
      <c r="V44" s="33"/>
      <c r="W44" s="34"/>
    </row>
    <row r="45" spans="1:23" x14ac:dyDescent="0.35">
      <c r="A45" s="30">
        <v>31</v>
      </c>
      <c r="B45" s="31">
        <v>11</v>
      </c>
      <c r="C45" s="32" t="s">
        <v>90</v>
      </c>
      <c r="D45" s="32"/>
      <c r="E45" s="32"/>
      <c r="F45" s="87">
        <v>0</v>
      </c>
      <c r="G45" s="109">
        <f t="shared" si="0"/>
        <v>0</v>
      </c>
      <c r="H45" s="107">
        <f t="shared" si="1"/>
        <v>0</v>
      </c>
      <c r="I45" s="154"/>
      <c r="J45" s="155"/>
      <c r="K45" s="155"/>
      <c r="L45" s="155"/>
      <c r="M45" s="155"/>
      <c r="N45" s="155"/>
      <c r="O45" s="155"/>
      <c r="P45" s="155"/>
      <c r="Q45" s="155"/>
      <c r="R45" s="155"/>
      <c r="S45" s="155"/>
      <c r="T45" s="155"/>
      <c r="U45" s="156"/>
      <c r="V45" s="33"/>
      <c r="W45" s="34"/>
    </row>
    <row r="46" spans="1:23" x14ac:dyDescent="0.35">
      <c r="A46" s="30">
        <v>32</v>
      </c>
      <c r="B46" s="31">
        <v>11</v>
      </c>
      <c r="C46" s="32" t="s">
        <v>293</v>
      </c>
      <c r="D46" s="32"/>
      <c r="E46" s="32"/>
      <c r="F46" s="87">
        <v>0</v>
      </c>
      <c r="G46" s="109">
        <f t="shared" si="0"/>
        <v>0</v>
      </c>
      <c r="H46" s="107">
        <f t="shared" si="1"/>
        <v>0</v>
      </c>
      <c r="I46" s="154"/>
      <c r="J46" s="155"/>
      <c r="K46" s="155"/>
      <c r="L46" s="155"/>
      <c r="M46" s="155"/>
      <c r="N46" s="155"/>
      <c r="O46" s="155"/>
      <c r="P46" s="155"/>
      <c r="Q46" s="155"/>
      <c r="R46" s="155"/>
      <c r="S46" s="155"/>
      <c r="T46" s="155"/>
      <c r="U46" s="156"/>
      <c r="V46" s="33"/>
      <c r="W46" s="34"/>
    </row>
    <row r="47" spans="1:23" x14ac:dyDescent="0.35">
      <c r="A47" s="30">
        <v>33</v>
      </c>
      <c r="B47" s="31">
        <v>11</v>
      </c>
      <c r="C47" s="32" t="s">
        <v>92</v>
      </c>
      <c r="D47" s="32"/>
      <c r="E47" s="32"/>
      <c r="F47" s="87">
        <v>0</v>
      </c>
      <c r="G47" s="109">
        <f t="shared" si="0"/>
        <v>0</v>
      </c>
      <c r="H47" s="107">
        <f t="shared" si="1"/>
        <v>0</v>
      </c>
      <c r="I47" s="154"/>
      <c r="J47" s="155"/>
      <c r="K47" s="155"/>
      <c r="L47" s="155"/>
      <c r="M47" s="155"/>
      <c r="N47" s="155"/>
      <c r="O47" s="155"/>
      <c r="P47" s="155"/>
      <c r="Q47" s="155"/>
      <c r="R47" s="155"/>
      <c r="S47" s="155"/>
      <c r="T47" s="155"/>
      <c r="U47" s="156"/>
      <c r="V47" s="33"/>
      <c r="W47" s="34"/>
    </row>
    <row r="48" spans="1:23" x14ac:dyDescent="0.35">
      <c r="A48" s="30">
        <v>34</v>
      </c>
      <c r="B48" s="31">
        <v>12</v>
      </c>
      <c r="C48" s="32" t="s">
        <v>294</v>
      </c>
      <c r="D48" s="32"/>
      <c r="E48" s="32"/>
      <c r="F48" s="87">
        <v>0</v>
      </c>
      <c r="G48" s="109">
        <f t="shared" si="0"/>
        <v>0</v>
      </c>
      <c r="H48" s="107">
        <f t="shared" si="1"/>
        <v>0</v>
      </c>
      <c r="I48" s="154"/>
      <c r="J48" s="155"/>
      <c r="K48" s="155"/>
      <c r="L48" s="155"/>
      <c r="M48" s="155"/>
      <c r="N48" s="155"/>
      <c r="O48" s="155"/>
      <c r="P48" s="155"/>
      <c r="Q48" s="155"/>
      <c r="R48" s="155"/>
      <c r="S48" s="155"/>
      <c r="T48" s="155"/>
      <c r="U48" s="156"/>
      <c r="V48" s="33"/>
      <c r="W48" s="34"/>
    </row>
    <row r="49" spans="1:30" x14ac:dyDescent="0.35">
      <c r="A49" s="30">
        <v>35</v>
      </c>
      <c r="B49" s="31">
        <v>14</v>
      </c>
      <c r="C49" s="32" t="s">
        <v>95</v>
      </c>
      <c r="D49" s="32"/>
      <c r="E49" s="32"/>
      <c r="F49" s="87">
        <v>0</v>
      </c>
      <c r="G49" s="109">
        <f t="shared" si="0"/>
        <v>0</v>
      </c>
      <c r="H49" s="107">
        <f t="shared" si="1"/>
        <v>0</v>
      </c>
      <c r="I49" s="154"/>
      <c r="J49" s="155"/>
      <c r="K49" s="155"/>
      <c r="L49" s="155"/>
      <c r="M49" s="155"/>
      <c r="N49" s="155"/>
      <c r="O49" s="155"/>
      <c r="P49" s="155"/>
      <c r="Q49" s="155"/>
      <c r="R49" s="155"/>
      <c r="S49" s="155"/>
      <c r="T49" s="155"/>
      <c r="U49" s="156"/>
      <c r="V49" s="33"/>
      <c r="W49" s="34"/>
    </row>
    <row r="50" spans="1:30" x14ac:dyDescent="0.35">
      <c r="A50" s="30">
        <v>36</v>
      </c>
      <c r="B50" s="30">
        <v>21</v>
      </c>
      <c r="C50" s="32" t="s">
        <v>298</v>
      </c>
      <c r="D50" s="32"/>
      <c r="E50" s="32"/>
      <c r="F50" s="103">
        <v>0</v>
      </c>
      <c r="G50" s="109">
        <f t="shared" si="0"/>
        <v>0</v>
      </c>
      <c r="H50" s="107">
        <f t="shared" si="1"/>
        <v>0</v>
      </c>
      <c r="I50" s="154"/>
      <c r="J50" s="155"/>
      <c r="K50" s="155"/>
      <c r="L50" s="155"/>
      <c r="M50" s="155"/>
      <c r="N50" s="155"/>
      <c r="O50" s="155"/>
      <c r="P50" s="155"/>
      <c r="Q50" s="155"/>
      <c r="R50" s="155"/>
      <c r="S50" s="155"/>
      <c r="T50" s="155"/>
      <c r="U50" s="156"/>
      <c r="V50" s="33"/>
      <c r="W50" s="34"/>
    </row>
    <row r="51" spans="1:30" x14ac:dyDescent="0.35">
      <c r="A51" s="30">
        <v>37</v>
      </c>
      <c r="B51" s="30">
        <v>22</v>
      </c>
      <c r="C51" s="32" t="s">
        <v>301</v>
      </c>
      <c r="D51" s="32"/>
      <c r="E51" s="32"/>
      <c r="F51" s="113">
        <v>0</v>
      </c>
      <c r="G51" s="114">
        <f t="shared" ref="G51" si="6">F51/$G$13</f>
        <v>0</v>
      </c>
      <c r="H51" s="113">
        <f t="shared" ref="H51" si="7">F51/$H$13</f>
        <v>0</v>
      </c>
      <c r="I51" s="154"/>
      <c r="J51" s="155"/>
      <c r="K51" s="155"/>
      <c r="L51" s="155"/>
      <c r="M51" s="155"/>
      <c r="N51" s="155"/>
      <c r="O51" s="155"/>
      <c r="P51" s="155"/>
      <c r="Q51" s="155"/>
      <c r="R51" s="155"/>
      <c r="S51" s="155"/>
      <c r="T51" s="155"/>
      <c r="U51" s="156"/>
      <c r="V51" s="33"/>
      <c r="W51" s="34"/>
    </row>
    <row r="52" spans="1:30" x14ac:dyDescent="0.35">
      <c r="A52" s="30">
        <v>38</v>
      </c>
      <c r="B52" s="30">
        <v>23</v>
      </c>
      <c r="C52" s="32" t="s">
        <v>300</v>
      </c>
      <c r="D52" s="32"/>
      <c r="E52" s="32"/>
      <c r="F52" s="87">
        <v>0</v>
      </c>
      <c r="G52" s="109">
        <f t="shared" si="0"/>
        <v>0</v>
      </c>
      <c r="H52" s="107">
        <f t="shared" si="1"/>
        <v>0</v>
      </c>
      <c r="I52" s="154"/>
      <c r="J52" s="155"/>
      <c r="K52" s="155"/>
      <c r="L52" s="155"/>
      <c r="M52" s="155"/>
      <c r="N52" s="155"/>
      <c r="O52" s="155"/>
      <c r="P52" s="155"/>
      <c r="Q52" s="155"/>
      <c r="R52" s="155"/>
      <c r="S52" s="155"/>
      <c r="T52" s="155"/>
      <c r="U52" s="156"/>
      <c r="V52" s="33"/>
      <c r="W52" s="34"/>
    </row>
    <row r="53" spans="1:30" x14ac:dyDescent="0.35">
      <c r="A53" s="30">
        <v>39</v>
      </c>
      <c r="B53" s="30">
        <v>26</v>
      </c>
      <c r="C53" s="32" t="s">
        <v>97</v>
      </c>
      <c r="D53" s="32"/>
      <c r="E53" s="32"/>
      <c r="F53" s="103">
        <v>0</v>
      </c>
      <c r="G53" s="109">
        <f t="shared" si="0"/>
        <v>0</v>
      </c>
      <c r="H53" s="107">
        <f t="shared" si="1"/>
        <v>0</v>
      </c>
      <c r="I53" s="154"/>
      <c r="J53" s="155"/>
      <c r="K53" s="155"/>
      <c r="L53" s="155"/>
      <c r="M53" s="155"/>
      <c r="N53" s="155"/>
      <c r="O53" s="155"/>
      <c r="P53" s="155"/>
      <c r="Q53" s="155"/>
      <c r="R53" s="155"/>
      <c r="S53" s="155"/>
      <c r="T53" s="155"/>
      <c r="U53" s="156"/>
      <c r="V53" s="33"/>
      <c r="W53" s="34"/>
    </row>
    <row r="54" spans="1:30" x14ac:dyDescent="0.35">
      <c r="A54" s="30">
        <v>40</v>
      </c>
      <c r="B54" s="30">
        <v>26</v>
      </c>
      <c r="C54" s="32" t="s">
        <v>299</v>
      </c>
      <c r="D54" s="32"/>
      <c r="E54" s="32"/>
      <c r="F54" s="103">
        <v>0</v>
      </c>
      <c r="G54" s="109">
        <f t="shared" si="0"/>
        <v>0</v>
      </c>
      <c r="H54" s="107">
        <f t="shared" si="1"/>
        <v>0</v>
      </c>
      <c r="I54" s="154"/>
      <c r="J54" s="155"/>
      <c r="K54" s="155"/>
      <c r="L54" s="155"/>
      <c r="M54" s="155"/>
      <c r="N54" s="155"/>
      <c r="O54" s="155"/>
      <c r="P54" s="155"/>
      <c r="Q54" s="155"/>
      <c r="R54" s="155"/>
      <c r="S54" s="155"/>
      <c r="T54" s="155"/>
      <c r="U54" s="156"/>
      <c r="V54" s="33"/>
      <c r="W54" s="34"/>
    </row>
    <row r="55" spans="1:30" x14ac:dyDescent="0.35">
      <c r="A55" s="30">
        <v>41</v>
      </c>
      <c r="B55" s="30">
        <v>26</v>
      </c>
      <c r="C55" s="32" t="s">
        <v>353</v>
      </c>
      <c r="D55" s="32"/>
      <c r="E55" s="32"/>
      <c r="F55" s="118">
        <v>0</v>
      </c>
      <c r="G55" s="119">
        <f t="shared" ref="G55" si="8">F55/$G$13</f>
        <v>0</v>
      </c>
      <c r="H55" s="118">
        <f t="shared" ref="H55" si="9">F55/$H$13</f>
        <v>0</v>
      </c>
      <c r="I55" s="154"/>
      <c r="J55" s="155"/>
      <c r="K55" s="155"/>
      <c r="L55" s="155"/>
      <c r="M55" s="155"/>
      <c r="N55" s="155"/>
      <c r="O55" s="155"/>
      <c r="P55" s="155"/>
      <c r="Q55" s="155"/>
      <c r="R55" s="155"/>
      <c r="S55" s="155"/>
      <c r="T55" s="155"/>
      <c r="U55" s="156"/>
      <c r="V55" s="33"/>
      <c r="W55" s="34"/>
    </row>
    <row r="56" spans="1:30" x14ac:dyDescent="0.35">
      <c r="A56" s="30">
        <v>42</v>
      </c>
      <c r="B56" s="30"/>
      <c r="C56" s="32" t="s">
        <v>354</v>
      </c>
      <c r="D56" s="32"/>
      <c r="E56" s="32"/>
      <c r="F56" s="118">
        <v>0</v>
      </c>
      <c r="G56" s="119">
        <f t="shared" ref="G56" si="10">F56/$G$13</f>
        <v>0</v>
      </c>
      <c r="H56" s="118">
        <f t="shared" ref="H56" si="11">F56/$H$13</f>
        <v>0</v>
      </c>
      <c r="I56" s="154"/>
      <c r="J56" s="155"/>
      <c r="K56" s="155"/>
      <c r="L56" s="155"/>
      <c r="M56" s="155"/>
      <c r="N56" s="155"/>
      <c r="O56" s="155"/>
      <c r="P56" s="155"/>
      <c r="Q56" s="155"/>
      <c r="R56" s="155"/>
      <c r="S56" s="155"/>
      <c r="T56" s="155"/>
      <c r="U56" s="156"/>
      <c r="V56" s="33"/>
      <c r="W56" s="34"/>
    </row>
    <row r="57" spans="1:30" x14ac:dyDescent="0.35">
      <c r="A57" s="124">
        <v>43</v>
      </c>
      <c r="B57" s="67"/>
      <c r="C57" s="35" t="s">
        <v>119</v>
      </c>
      <c r="D57" s="35"/>
      <c r="E57" s="35"/>
      <c r="F57" s="86">
        <f>SUM(F15:F56)</f>
        <v>0</v>
      </c>
      <c r="G57" s="109">
        <f t="shared" si="0"/>
        <v>0</v>
      </c>
      <c r="H57" s="107">
        <f t="shared" si="1"/>
        <v>0</v>
      </c>
      <c r="I57" s="154"/>
      <c r="J57" s="155"/>
      <c r="K57" s="155"/>
      <c r="L57" s="155"/>
      <c r="M57" s="155"/>
      <c r="N57" s="155"/>
      <c r="O57" s="155"/>
      <c r="P57" s="155"/>
      <c r="Q57" s="155"/>
      <c r="R57" s="155"/>
      <c r="S57" s="155"/>
      <c r="T57" s="155"/>
      <c r="U57" s="156"/>
      <c r="V57" s="33"/>
      <c r="W57" s="34"/>
      <c r="AD57" s="34"/>
    </row>
    <row r="58" spans="1:30" x14ac:dyDescent="0.35">
      <c r="A58" s="123">
        <v>44</v>
      </c>
      <c r="B58" s="123">
        <v>31</v>
      </c>
      <c r="C58" s="44" t="s">
        <v>234</v>
      </c>
      <c r="D58" s="44"/>
      <c r="E58" s="44"/>
      <c r="F58" s="110">
        <v>0</v>
      </c>
      <c r="G58" s="127">
        <f t="shared" si="0"/>
        <v>0</v>
      </c>
      <c r="H58" s="128">
        <f t="shared" si="1"/>
        <v>0</v>
      </c>
      <c r="I58" s="191"/>
      <c r="J58" s="192"/>
      <c r="K58" s="192"/>
      <c r="L58" s="192"/>
      <c r="M58" s="192"/>
      <c r="N58" s="192"/>
      <c r="O58" s="192"/>
      <c r="P58" s="192"/>
      <c r="Q58" s="192"/>
      <c r="R58" s="192"/>
      <c r="S58" s="192"/>
      <c r="T58" s="192"/>
      <c r="U58" s="192"/>
      <c r="V58" s="192"/>
      <c r="W58" s="193"/>
      <c r="X58" s="21"/>
    </row>
    <row r="59" spans="1:30" x14ac:dyDescent="0.35">
      <c r="A59" s="30">
        <v>45</v>
      </c>
      <c r="B59" s="30">
        <v>33</v>
      </c>
      <c r="C59" s="32" t="s">
        <v>99</v>
      </c>
      <c r="D59" s="32"/>
      <c r="E59" s="32"/>
      <c r="F59" s="110">
        <v>0</v>
      </c>
      <c r="G59" s="127">
        <f t="shared" si="0"/>
        <v>0</v>
      </c>
      <c r="H59" s="128">
        <f t="shared" si="1"/>
        <v>0</v>
      </c>
      <c r="I59" s="154"/>
      <c r="J59" s="155"/>
      <c r="K59" s="155"/>
      <c r="L59" s="155"/>
      <c r="M59" s="155"/>
      <c r="N59" s="155"/>
      <c r="O59" s="155"/>
      <c r="P59" s="155"/>
      <c r="Q59" s="155"/>
      <c r="R59" s="155"/>
      <c r="S59" s="155"/>
      <c r="T59" s="155"/>
      <c r="U59" s="155"/>
      <c r="V59" s="155"/>
      <c r="W59" s="156"/>
      <c r="X59" s="21"/>
    </row>
    <row r="60" spans="1:30" x14ac:dyDescent="0.35">
      <c r="A60" s="30">
        <v>46</v>
      </c>
      <c r="B60" s="30">
        <v>32</v>
      </c>
      <c r="C60" s="32" t="s">
        <v>121</v>
      </c>
      <c r="D60" s="32"/>
      <c r="E60" s="32"/>
      <c r="F60" s="110">
        <v>0</v>
      </c>
      <c r="G60" s="127">
        <f t="shared" si="0"/>
        <v>0</v>
      </c>
      <c r="H60" s="128">
        <f t="shared" si="1"/>
        <v>0</v>
      </c>
      <c r="I60" s="154"/>
      <c r="J60" s="155"/>
      <c r="K60" s="155"/>
      <c r="L60" s="155"/>
      <c r="M60" s="155"/>
      <c r="N60" s="155"/>
      <c r="O60" s="155"/>
      <c r="P60" s="155"/>
      <c r="Q60" s="155"/>
      <c r="R60" s="155"/>
      <c r="S60" s="155"/>
      <c r="T60" s="155"/>
      <c r="U60" s="155"/>
      <c r="V60" s="155"/>
      <c r="W60" s="156"/>
      <c r="X60" s="21"/>
    </row>
    <row r="61" spans="1:30" x14ac:dyDescent="0.35">
      <c r="A61" s="30">
        <v>47</v>
      </c>
      <c r="B61" s="30">
        <v>32</v>
      </c>
      <c r="C61" s="32" t="s">
        <v>100</v>
      </c>
      <c r="D61" s="32"/>
      <c r="E61" s="32"/>
      <c r="F61" s="110">
        <v>0</v>
      </c>
      <c r="G61" s="127">
        <f t="shared" si="0"/>
        <v>0</v>
      </c>
      <c r="H61" s="128">
        <f t="shared" si="1"/>
        <v>0</v>
      </c>
      <c r="I61" s="154"/>
      <c r="J61" s="155"/>
      <c r="K61" s="155"/>
      <c r="L61" s="155"/>
      <c r="M61" s="155"/>
      <c r="N61" s="155"/>
      <c r="O61" s="155"/>
      <c r="P61" s="155"/>
      <c r="Q61" s="155"/>
      <c r="R61" s="155"/>
      <c r="S61" s="155"/>
      <c r="T61" s="155"/>
      <c r="U61" s="155"/>
      <c r="V61" s="155"/>
      <c r="W61" s="156"/>
      <c r="X61" s="21"/>
    </row>
    <row r="62" spans="1:30" x14ac:dyDescent="0.35">
      <c r="A62" s="30">
        <v>48</v>
      </c>
      <c r="B62" s="30">
        <v>32</v>
      </c>
      <c r="C62" s="32" t="s">
        <v>122</v>
      </c>
      <c r="D62" s="32"/>
      <c r="E62" s="32"/>
      <c r="F62" s="128">
        <v>0</v>
      </c>
      <c r="G62" s="127">
        <f t="shared" si="0"/>
        <v>0</v>
      </c>
      <c r="H62" s="128">
        <f t="shared" si="1"/>
        <v>0</v>
      </c>
      <c r="I62" s="154"/>
      <c r="J62" s="155"/>
      <c r="K62" s="155"/>
      <c r="L62" s="155"/>
      <c r="M62" s="155"/>
      <c r="N62" s="155"/>
      <c r="O62" s="155"/>
      <c r="P62" s="155"/>
      <c r="Q62" s="155"/>
      <c r="R62" s="155"/>
      <c r="S62" s="155"/>
      <c r="T62" s="155"/>
      <c r="U62" s="155"/>
      <c r="V62" s="155"/>
      <c r="W62" s="156"/>
      <c r="X62" s="21"/>
    </row>
    <row r="63" spans="1:30" x14ac:dyDescent="0.35">
      <c r="A63" s="30">
        <v>49</v>
      </c>
      <c r="B63" s="30">
        <v>2</v>
      </c>
      <c r="C63" s="32" t="s">
        <v>246</v>
      </c>
      <c r="D63" s="32"/>
      <c r="E63" s="32"/>
      <c r="F63" s="110">
        <v>0</v>
      </c>
      <c r="G63" s="127">
        <f t="shared" si="0"/>
        <v>0</v>
      </c>
      <c r="H63" s="128">
        <f t="shared" si="1"/>
        <v>0</v>
      </c>
      <c r="I63" s="188" t="s">
        <v>247</v>
      </c>
      <c r="J63" s="189"/>
      <c r="K63" s="189"/>
      <c r="L63" s="189"/>
      <c r="M63" s="189"/>
      <c r="N63" s="189"/>
      <c r="O63" s="189"/>
      <c r="P63" s="190"/>
      <c r="Q63" s="188" t="s">
        <v>248</v>
      </c>
      <c r="R63" s="189"/>
      <c r="S63" s="189"/>
      <c r="T63" s="189"/>
      <c r="U63" s="189"/>
      <c r="V63" s="189"/>
      <c r="W63" s="190"/>
      <c r="X63" s="21"/>
    </row>
    <row r="64" spans="1:30" x14ac:dyDescent="0.35">
      <c r="A64" s="30">
        <v>50</v>
      </c>
      <c r="B64" s="31"/>
      <c r="C64" s="35" t="s">
        <v>123</v>
      </c>
      <c r="D64" s="32"/>
      <c r="E64" s="32"/>
      <c r="F64" s="127">
        <f>SUM(F58:F63)</f>
        <v>0</v>
      </c>
      <c r="G64" s="127">
        <f t="shared" ref="G64:G73" si="12">F64/$G$13</f>
        <v>0</v>
      </c>
      <c r="H64" s="128">
        <f t="shared" ref="H64:H73" si="13">F64/$H$13</f>
        <v>0</v>
      </c>
      <c r="I64" s="171"/>
      <c r="J64" s="172"/>
      <c r="K64" s="172"/>
      <c r="L64" s="172"/>
      <c r="M64" s="172"/>
      <c r="N64" s="172"/>
      <c r="O64" s="172"/>
      <c r="P64" s="173"/>
      <c r="Q64" s="171"/>
      <c r="R64" s="172"/>
      <c r="S64" s="172"/>
      <c r="T64" s="172"/>
      <c r="U64" s="172"/>
      <c r="V64" s="172"/>
      <c r="W64" s="173"/>
      <c r="X64" s="21"/>
    </row>
    <row r="65" spans="1:27" x14ac:dyDescent="0.35">
      <c r="A65" s="30">
        <v>51</v>
      </c>
      <c r="B65" s="31"/>
      <c r="C65" s="32" t="s">
        <v>363</v>
      </c>
      <c r="D65" s="32"/>
      <c r="E65" s="32"/>
      <c r="F65" s="127">
        <v>0</v>
      </c>
      <c r="G65" s="127">
        <f t="shared" si="12"/>
        <v>0</v>
      </c>
      <c r="H65" s="128">
        <f t="shared" si="13"/>
        <v>0</v>
      </c>
      <c r="I65" s="154"/>
      <c r="J65" s="155"/>
      <c r="K65" s="155"/>
      <c r="L65" s="155"/>
      <c r="M65" s="155"/>
      <c r="N65" s="157">
        <v>0</v>
      </c>
      <c r="O65" s="158"/>
      <c r="P65" s="159"/>
      <c r="Q65" s="37"/>
      <c r="R65" s="120"/>
      <c r="S65" s="120"/>
      <c r="T65" s="121"/>
      <c r="U65" s="121"/>
      <c r="V65" s="121"/>
      <c r="W65" s="122"/>
      <c r="X65" s="21"/>
    </row>
    <row r="66" spans="1:27" x14ac:dyDescent="0.35">
      <c r="A66" s="30">
        <v>52</v>
      </c>
      <c r="B66" s="31"/>
      <c r="C66" s="35" t="s">
        <v>124</v>
      </c>
      <c r="D66" s="32"/>
      <c r="E66" s="32"/>
      <c r="F66" s="127">
        <f>F57+F64+F65</f>
        <v>0</v>
      </c>
      <c r="G66" s="127">
        <f t="shared" si="12"/>
        <v>0</v>
      </c>
      <c r="H66" s="128">
        <f t="shared" si="13"/>
        <v>0</v>
      </c>
      <c r="I66" s="174" t="s">
        <v>127</v>
      </c>
      <c r="J66" s="175"/>
      <c r="K66" s="175"/>
      <c r="L66" s="175"/>
      <c r="M66" s="176"/>
      <c r="N66" s="174" t="s">
        <v>249</v>
      </c>
      <c r="O66" s="175"/>
      <c r="P66" s="176"/>
      <c r="Q66" s="174" t="s">
        <v>127</v>
      </c>
      <c r="R66" s="175"/>
      <c r="S66" s="176"/>
      <c r="T66" s="174" t="s">
        <v>249</v>
      </c>
      <c r="U66" s="175"/>
      <c r="V66" s="175"/>
      <c r="W66" s="176"/>
      <c r="X66" s="21"/>
    </row>
    <row r="67" spans="1:27" x14ac:dyDescent="0.35">
      <c r="A67" s="30">
        <v>53</v>
      </c>
      <c r="B67" s="30">
        <v>1</v>
      </c>
      <c r="C67" s="32" t="s">
        <v>351</v>
      </c>
      <c r="D67" s="32"/>
      <c r="E67" s="36"/>
      <c r="F67" s="128">
        <f>F66*6%</f>
        <v>0</v>
      </c>
      <c r="G67" s="127">
        <f t="shared" si="12"/>
        <v>0</v>
      </c>
      <c r="H67" s="128">
        <f t="shared" si="13"/>
        <v>0</v>
      </c>
      <c r="I67" s="154"/>
      <c r="J67" s="155"/>
      <c r="K67" s="155"/>
      <c r="L67" s="155"/>
      <c r="M67" s="155"/>
      <c r="N67" s="157">
        <v>0</v>
      </c>
      <c r="O67" s="158"/>
      <c r="P67" s="159"/>
      <c r="Q67" s="187" t="s">
        <v>250</v>
      </c>
      <c r="R67" s="179"/>
      <c r="S67" s="179"/>
      <c r="T67" s="180">
        <v>0</v>
      </c>
      <c r="U67" s="180"/>
      <c r="V67" s="180"/>
      <c r="W67" s="180"/>
      <c r="X67" s="21"/>
    </row>
    <row r="68" spans="1:27" x14ac:dyDescent="0.35">
      <c r="A68" s="30">
        <v>54</v>
      </c>
      <c r="B68" s="31"/>
      <c r="C68" s="32" t="s">
        <v>102</v>
      </c>
      <c r="D68" s="32"/>
      <c r="E68" s="36"/>
      <c r="F68" s="127">
        <f>F66*2%</f>
        <v>0</v>
      </c>
      <c r="G68" s="127">
        <f t="shared" si="12"/>
        <v>0</v>
      </c>
      <c r="H68" s="128">
        <f t="shared" si="13"/>
        <v>0</v>
      </c>
      <c r="I68" s="154"/>
      <c r="J68" s="155"/>
      <c r="K68" s="155"/>
      <c r="L68" s="155"/>
      <c r="M68" s="155"/>
      <c r="N68" s="157">
        <v>0</v>
      </c>
      <c r="O68" s="158"/>
      <c r="P68" s="159"/>
      <c r="Q68" s="179"/>
      <c r="R68" s="179"/>
      <c r="S68" s="179"/>
      <c r="T68" s="180">
        <v>0</v>
      </c>
      <c r="U68" s="180"/>
      <c r="V68" s="180"/>
      <c r="W68" s="180"/>
      <c r="X68" s="21"/>
    </row>
    <row r="69" spans="1:27" x14ac:dyDescent="0.35">
      <c r="A69" s="30">
        <v>55</v>
      </c>
      <c r="B69" s="31"/>
      <c r="C69" s="32" t="s">
        <v>101</v>
      </c>
      <c r="D69" s="32"/>
      <c r="E69" s="36"/>
      <c r="F69" s="128">
        <f>F66*6%</f>
        <v>0</v>
      </c>
      <c r="G69" s="127">
        <f t="shared" si="12"/>
        <v>0</v>
      </c>
      <c r="H69" s="128">
        <f t="shared" si="13"/>
        <v>0</v>
      </c>
      <c r="I69" s="37"/>
      <c r="J69" s="38"/>
      <c r="K69" s="38"/>
      <c r="L69" s="70"/>
      <c r="M69" s="71" t="s">
        <v>235</v>
      </c>
      <c r="N69" s="177">
        <f>SUM(N67:P68)</f>
        <v>0</v>
      </c>
      <c r="O69" s="177"/>
      <c r="P69" s="178"/>
      <c r="Q69" s="179"/>
      <c r="R69" s="179"/>
      <c r="S69" s="179"/>
      <c r="T69" s="180">
        <v>0</v>
      </c>
      <c r="U69" s="180"/>
      <c r="V69" s="180"/>
      <c r="W69" s="180"/>
      <c r="X69" s="21"/>
    </row>
    <row r="70" spans="1:27" x14ac:dyDescent="0.35">
      <c r="A70" s="30">
        <v>56</v>
      </c>
      <c r="B70" s="31"/>
      <c r="C70" s="35" t="s">
        <v>251</v>
      </c>
      <c r="D70" s="32"/>
      <c r="E70" s="32"/>
      <c r="F70" s="127">
        <f>SUM(F66:F69)</f>
        <v>0</v>
      </c>
      <c r="G70" s="127">
        <f t="shared" si="12"/>
        <v>0</v>
      </c>
      <c r="H70" s="128">
        <f t="shared" si="13"/>
        <v>0</v>
      </c>
      <c r="I70" s="181" t="s">
        <v>125</v>
      </c>
      <c r="J70" s="182"/>
      <c r="K70" s="182"/>
      <c r="L70" s="182"/>
      <c r="M70" s="182"/>
      <c r="N70" s="182"/>
      <c r="O70" s="182"/>
      <c r="P70" s="183"/>
      <c r="Q70" s="70"/>
      <c r="R70" s="126"/>
      <c r="S70" s="126" t="s">
        <v>268</v>
      </c>
      <c r="T70" s="184">
        <f>SUM(T67:W69)</f>
        <v>0</v>
      </c>
      <c r="U70" s="185"/>
      <c r="V70" s="185"/>
      <c r="W70" s="186"/>
      <c r="X70" s="21"/>
    </row>
    <row r="71" spans="1:27" x14ac:dyDescent="0.35">
      <c r="A71" s="30">
        <v>57</v>
      </c>
      <c r="B71" s="31"/>
      <c r="C71" s="32" t="s">
        <v>125</v>
      </c>
      <c r="D71" s="32"/>
      <c r="E71" s="32"/>
      <c r="F71" s="127">
        <v>0</v>
      </c>
      <c r="G71" s="127">
        <f t="shared" si="12"/>
        <v>0</v>
      </c>
      <c r="H71" s="128">
        <f t="shared" si="13"/>
        <v>0</v>
      </c>
      <c r="I71" s="154"/>
      <c r="J71" s="155"/>
      <c r="K71" s="155"/>
      <c r="L71" s="155"/>
      <c r="M71" s="155"/>
      <c r="N71" s="157">
        <v>0</v>
      </c>
      <c r="O71" s="158"/>
      <c r="P71" s="159"/>
      <c r="Q71" s="171"/>
      <c r="R71" s="172"/>
      <c r="S71" s="172"/>
      <c r="T71" s="172"/>
      <c r="U71" s="172"/>
      <c r="V71" s="172"/>
      <c r="W71" s="173"/>
      <c r="X71" s="21"/>
    </row>
    <row r="72" spans="1:27" x14ac:dyDescent="0.35">
      <c r="A72" s="30">
        <v>58</v>
      </c>
      <c r="B72" s="31"/>
      <c r="C72" s="32" t="s">
        <v>126</v>
      </c>
      <c r="D72" s="32"/>
      <c r="E72" s="32"/>
      <c r="F72" s="128">
        <v>0</v>
      </c>
      <c r="G72" s="127">
        <f t="shared" si="12"/>
        <v>0</v>
      </c>
      <c r="H72" s="128">
        <f t="shared" si="13"/>
        <v>0</v>
      </c>
      <c r="I72" s="154"/>
      <c r="J72" s="155"/>
      <c r="K72" s="155"/>
      <c r="L72" s="155"/>
      <c r="M72" s="155"/>
      <c r="N72" s="157">
        <v>0</v>
      </c>
      <c r="O72" s="158"/>
      <c r="P72" s="159"/>
      <c r="Q72" s="174" t="s">
        <v>127</v>
      </c>
      <c r="R72" s="175"/>
      <c r="S72" s="176"/>
      <c r="T72" s="174" t="s">
        <v>249</v>
      </c>
      <c r="U72" s="175"/>
      <c r="V72" s="175"/>
      <c r="W72" s="176"/>
      <c r="X72" s="21"/>
      <c r="Y72" s="39"/>
    </row>
    <row r="73" spans="1:27" x14ac:dyDescent="0.35">
      <c r="A73" s="30">
        <v>59</v>
      </c>
      <c r="B73" s="31"/>
      <c r="C73" s="32" t="s">
        <v>252</v>
      </c>
      <c r="D73" s="32"/>
      <c r="E73" s="32"/>
      <c r="F73" s="108">
        <f>SUM(F70:F72)</f>
        <v>0</v>
      </c>
      <c r="G73" s="127">
        <f t="shared" si="12"/>
        <v>0</v>
      </c>
      <c r="H73" s="128">
        <f t="shared" si="13"/>
        <v>0</v>
      </c>
      <c r="I73" s="154"/>
      <c r="J73" s="155"/>
      <c r="K73" s="155"/>
      <c r="L73" s="155"/>
      <c r="M73" s="155"/>
      <c r="N73" s="157">
        <v>0</v>
      </c>
      <c r="O73" s="158"/>
      <c r="P73" s="159"/>
      <c r="Q73" s="154"/>
      <c r="R73" s="155"/>
      <c r="S73" s="156"/>
      <c r="T73" s="157">
        <v>0</v>
      </c>
      <c r="U73" s="158"/>
      <c r="V73" s="158"/>
      <c r="W73" s="159"/>
      <c r="X73" s="21"/>
    </row>
    <row r="74" spans="1:27" x14ac:dyDescent="0.35">
      <c r="A74" s="40"/>
      <c r="B74" s="40"/>
      <c r="C74" s="165"/>
      <c r="D74" s="166"/>
      <c r="E74" s="167"/>
      <c r="F74" s="104"/>
      <c r="G74" s="101"/>
      <c r="H74" s="101"/>
      <c r="I74" s="155"/>
      <c r="J74" s="155"/>
      <c r="K74" s="155"/>
      <c r="L74" s="155"/>
      <c r="M74" s="156"/>
      <c r="N74" s="157">
        <v>0</v>
      </c>
      <c r="O74" s="158"/>
      <c r="P74" s="159"/>
      <c r="Q74" s="154"/>
      <c r="R74" s="155"/>
      <c r="S74" s="156"/>
      <c r="T74" s="157">
        <v>0</v>
      </c>
      <c r="U74" s="158"/>
      <c r="V74" s="158"/>
      <c r="W74" s="159"/>
      <c r="X74" s="21"/>
    </row>
    <row r="75" spans="1:27" x14ac:dyDescent="0.35">
      <c r="A75" s="41"/>
      <c r="B75" s="41"/>
      <c r="C75" s="168"/>
      <c r="D75" s="169"/>
      <c r="E75" s="170"/>
      <c r="F75" s="105"/>
      <c r="G75" s="101"/>
      <c r="H75" s="101"/>
      <c r="I75" s="155"/>
      <c r="J75" s="155"/>
      <c r="K75" s="155"/>
      <c r="L75" s="155"/>
      <c r="M75" s="156"/>
      <c r="N75" s="157">
        <v>0</v>
      </c>
      <c r="O75" s="158"/>
      <c r="P75" s="159"/>
      <c r="Q75" s="154"/>
      <c r="R75" s="155"/>
      <c r="S75" s="156"/>
      <c r="T75" s="157">
        <v>0</v>
      </c>
      <c r="U75" s="158"/>
      <c r="V75" s="158"/>
      <c r="W75" s="159"/>
      <c r="X75" s="21"/>
    </row>
    <row r="76" spans="1:27" ht="15.75" customHeight="1" x14ac:dyDescent="0.35">
      <c r="A76" s="40"/>
      <c r="B76" s="40"/>
      <c r="C76" s="145"/>
      <c r="D76" s="146"/>
      <c r="E76" s="146"/>
      <c r="F76" s="104"/>
      <c r="G76" s="101"/>
      <c r="H76" s="101"/>
      <c r="I76" s="149"/>
      <c r="J76" s="150"/>
      <c r="K76" s="150"/>
      <c r="L76" s="150"/>
      <c r="M76" s="150"/>
      <c r="N76" s="151">
        <v>0</v>
      </c>
      <c r="O76" s="152"/>
      <c r="P76" s="153"/>
      <c r="Q76" s="154"/>
      <c r="R76" s="155"/>
      <c r="S76" s="156"/>
      <c r="T76" s="157">
        <v>0</v>
      </c>
      <c r="U76" s="158"/>
      <c r="V76" s="158"/>
      <c r="W76" s="159"/>
      <c r="X76" s="21"/>
    </row>
    <row r="77" spans="1:27" ht="16.5" customHeight="1" thickBot="1" x14ac:dyDescent="0.4">
      <c r="A77" s="42"/>
      <c r="B77" s="42"/>
      <c r="C77" s="147"/>
      <c r="D77" s="148"/>
      <c r="E77" s="148"/>
      <c r="F77" s="106"/>
      <c r="G77" s="115"/>
      <c r="H77" s="116"/>
      <c r="I77" s="68"/>
      <c r="J77" s="69"/>
      <c r="K77" s="69"/>
      <c r="L77" s="72"/>
      <c r="M77" s="73" t="s">
        <v>235</v>
      </c>
      <c r="N77" s="160">
        <f>SUM(N71:P76)</f>
        <v>0</v>
      </c>
      <c r="O77" s="160"/>
      <c r="P77" s="161"/>
      <c r="Q77" s="69"/>
      <c r="R77" s="125"/>
      <c r="S77" s="125" t="s">
        <v>268</v>
      </c>
      <c r="T77" s="162">
        <f>SUM(T73:W76)</f>
        <v>0</v>
      </c>
      <c r="U77" s="163"/>
      <c r="V77" s="163"/>
      <c r="W77" s="164"/>
      <c r="X77" s="21"/>
      <c r="Y77" s="83"/>
      <c r="Z77" s="81"/>
      <c r="AA77" s="43"/>
    </row>
    <row r="78" spans="1:27" x14ac:dyDescent="0.35">
      <c r="A78" s="74" t="s">
        <v>254</v>
      </c>
      <c r="B78" s="74"/>
      <c r="C78" s="74"/>
      <c r="D78" s="74"/>
      <c r="E78" s="74"/>
      <c r="F78" s="74"/>
      <c r="G78" s="74"/>
      <c r="H78" s="74"/>
      <c r="I78" s="75"/>
      <c r="J78" s="74" t="s">
        <v>236</v>
      </c>
      <c r="K78" s="46" t="s">
        <v>253</v>
      </c>
      <c r="L78" s="46"/>
      <c r="M78" s="46"/>
      <c r="N78" s="46"/>
      <c r="O78" s="46"/>
      <c r="P78" s="46"/>
      <c r="Q78" s="46"/>
      <c r="R78" s="76" t="s">
        <v>231</v>
      </c>
      <c r="S78" s="47"/>
      <c r="T78" s="47"/>
      <c r="U78" s="47"/>
      <c r="V78" s="47"/>
      <c r="W78" s="47"/>
    </row>
    <row r="79" spans="1:27" x14ac:dyDescent="0.35">
      <c r="A79" s="77"/>
      <c r="B79" s="77"/>
      <c r="C79" s="77"/>
      <c r="D79" s="77"/>
      <c r="E79" s="77"/>
      <c r="F79" s="77"/>
      <c r="G79" s="77"/>
      <c r="H79" s="77"/>
      <c r="I79" s="78"/>
      <c r="J79" s="77"/>
      <c r="K79" s="79" t="s">
        <v>253</v>
      </c>
      <c r="L79" s="79"/>
      <c r="M79" s="79"/>
      <c r="N79" s="79"/>
      <c r="O79" s="79"/>
      <c r="P79" s="79"/>
      <c r="Q79" s="79"/>
      <c r="R79" s="80"/>
      <c r="S79" s="48"/>
      <c r="T79" s="144"/>
      <c r="U79" s="144"/>
      <c r="V79" s="144"/>
      <c r="W79" s="144"/>
    </row>
    <row r="80" spans="1:27" x14ac:dyDescent="0.35">
      <c r="A80" s="49" t="s">
        <v>274</v>
      </c>
      <c r="B80" s="50"/>
      <c r="C80" s="50"/>
      <c r="D80" s="50"/>
      <c r="E80" s="50"/>
      <c r="F80" s="50"/>
      <c r="G80" s="50"/>
      <c r="H80" s="50"/>
      <c r="I80" s="50"/>
      <c r="J80" s="50"/>
      <c r="K80" s="50"/>
      <c r="L80" s="49"/>
      <c r="M80" s="50"/>
      <c r="N80" s="50"/>
      <c r="O80" s="50"/>
      <c r="P80" s="50"/>
      <c r="Q80" s="50"/>
      <c r="R80" s="50"/>
      <c r="S80" s="50"/>
      <c r="T80" s="50"/>
      <c r="U80" s="50"/>
      <c r="V80" s="50"/>
      <c r="W80" s="50"/>
    </row>
    <row r="81" spans="1:26" x14ac:dyDescent="0.35">
      <c r="A81" s="93" t="s">
        <v>275</v>
      </c>
      <c r="B81" s="51"/>
      <c r="C81" s="51"/>
      <c r="D81" s="51"/>
      <c r="E81" s="51"/>
      <c r="F81" s="51"/>
      <c r="G81" s="51"/>
      <c r="H81" s="51"/>
      <c r="I81" s="51"/>
      <c r="J81" s="51"/>
      <c r="K81" s="51"/>
      <c r="L81" s="51"/>
      <c r="M81" s="51"/>
      <c r="N81" s="51"/>
      <c r="O81" s="51"/>
      <c r="P81" s="51"/>
      <c r="Q81" s="51"/>
      <c r="R81" s="51"/>
      <c r="S81" s="51"/>
      <c r="T81" s="51"/>
      <c r="U81" s="51"/>
      <c r="V81" s="51"/>
      <c r="W81" s="51"/>
    </row>
    <row r="82" spans="1:26" x14ac:dyDescent="0.35">
      <c r="A82" s="23"/>
      <c r="B82" s="51"/>
      <c r="C82" s="51"/>
      <c r="D82" s="51"/>
      <c r="E82" s="51"/>
      <c r="F82" s="51"/>
      <c r="G82" s="51"/>
      <c r="H82" s="51"/>
      <c r="I82" s="51"/>
      <c r="J82" s="51"/>
      <c r="K82" s="51"/>
      <c r="L82" s="51"/>
      <c r="M82" s="51"/>
      <c r="N82" s="51"/>
      <c r="O82" s="51"/>
      <c r="P82" s="51"/>
      <c r="Q82" s="51"/>
      <c r="R82" s="51"/>
      <c r="S82" s="51"/>
      <c r="T82" s="51"/>
      <c r="U82" s="51"/>
      <c r="V82" s="51"/>
      <c r="W82" s="51"/>
    </row>
    <row r="83" spans="1:26" x14ac:dyDescent="0.35">
      <c r="A83" s="45"/>
      <c r="B83" s="45"/>
      <c r="C83" s="45"/>
      <c r="D83" s="45"/>
      <c r="E83" s="45"/>
      <c r="F83" s="45"/>
      <c r="G83" s="45"/>
      <c r="H83" s="45"/>
      <c r="I83" s="45"/>
      <c r="J83" s="45"/>
      <c r="K83" s="45"/>
      <c r="L83" s="52"/>
      <c r="M83" s="45"/>
      <c r="N83" s="45"/>
      <c r="O83" s="45"/>
      <c r="P83" s="45"/>
      <c r="Q83" s="45"/>
      <c r="R83" s="45"/>
      <c r="S83" s="45"/>
      <c r="T83" s="45"/>
      <c r="U83" s="45"/>
      <c r="V83" s="45"/>
      <c r="W83" s="45"/>
    </row>
    <row r="84" spans="1:26" x14ac:dyDescent="0.35">
      <c r="A84" s="53" t="s">
        <v>255</v>
      </c>
      <c r="B84" s="45"/>
      <c r="C84" s="45"/>
      <c r="D84" s="45"/>
      <c r="E84" s="45"/>
      <c r="F84" s="45"/>
      <c r="G84" s="45"/>
      <c r="H84" s="45"/>
      <c r="I84" s="45"/>
      <c r="J84" s="45"/>
      <c r="K84" s="45"/>
      <c r="L84" s="54" t="s">
        <v>256</v>
      </c>
      <c r="M84" s="45"/>
      <c r="N84" s="45"/>
      <c r="O84" s="45"/>
      <c r="P84" s="45"/>
      <c r="Q84" s="45"/>
      <c r="R84" s="45"/>
      <c r="S84" s="45"/>
      <c r="T84" s="45"/>
      <c r="U84" s="45"/>
      <c r="V84" s="45"/>
    </row>
    <row r="85" spans="1:26" x14ac:dyDescent="0.35">
      <c r="A85" s="53"/>
      <c r="B85" s="51"/>
      <c r="C85" s="51"/>
      <c r="D85" s="51"/>
      <c r="E85" s="51"/>
      <c r="F85" s="51"/>
      <c r="G85" s="51"/>
      <c r="H85" s="51"/>
      <c r="I85" s="51"/>
      <c r="J85" s="51"/>
      <c r="K85" s="51"/>
      <c r="L85" s="55" t="s">
        <v>257</v>
      </c>
      <c r="M85" s="45"/>
      <c r="N85" s="45"/>
      <c r="O85" s="45"/>
      <c r="P85" s="45"/>
      <c r="Q85" s="45"/>
      <c r="R85" s="45"/>
      <c r="S85" s="45"/>
      <c r="T85" s="45"/>
      <c r="U85" s="45"/>
      <c r="V85" s="45"/>
    </row>
    <row r="86" spans="1:26" x14ac:dyDescent="0.35">
      <c r="A86" s="53"/>
      <c r="B86" s="51"/>
      <c r="C86" s="51"/>
      <c r="D86" s="51"/>
      <c r="E86" s="51"/>
      <c r="F86" s="51"/>
      <c r="G86" s="51"/>
      <c r="H86" s="51"/>
      <c r="I86" s="51"/>
      <c r="J86" s="51"/>
      <c r="K86" s="51"/>
      <c r="L86" s="55" t="s">
        <v>258</v>
      </c>
      <c r="M86" s="45"/>
      <c r="N86" s="45"/>
      <c r="O86" s="45"/>
      <c r="P86" s="45"/>
      <c r="Q86" s="45"/>
      <c r="R86" s="45"/>
      <c r="S86" s="45"/>
      <c r="T86" s="45"/>
      <c r="U86" s="45"/>
      <c r="V86" s="45"/>
    </row>
    <row r="87" spans="1:26" s="57" customFormat="1" ht="15.5" x14ac:dyDescent="0.35">
      <c r="A87" s="54" t="s">
        <v>259</v>
      </c>
      <c r="B87" s="56"/>
      <c r="C87" s="56"/>
      <c r="D87" s="56"/>
      <c r="E87" s="55"/>
      <c r="F87" s="55"/>
      <c r="G87" s="55"/>
      <c r="H87" s="55"/>
      <c r="I87" s="55"/>
      <c r="J87" s="55"/>
      <c r="K87" s="55"/>
      <c r="L87" s="54" t="s">
        <v>260</v>
      </c>
      <c r="M87" s="55"/>
      <c r="N87" s="55"/>
      <c r="O87" s="55"/>
      <c r="P87" s="55"/>
      <c r="Q87" s="55"/>
      <c r="R87" s="55"/>
      <c r="S87" s="55"/>
      <c r="T87" s="55"/>
      <c r="U87" s="55"/>
      <c r="V87" s="55"/>
      <c r="X87" s="58"/>
      <c r="Z87" s="26"/>
    </row>
    <row r="88" spans="1:26" x14ac:dyDescent="0.35">
      <c r="A88" s="55" t="s">
        <v>237</v>
      </c>
      <c r="B88" s="55"/>
      <c r="C88" s="55"/>
      <c r="D88" s="55"/>
      <c r="E88" s="55"/>
      <c r="F88" s="55"/>
      <c r="G88" s="55"/>
      <c r="H88" s="55"/>
      <c r="I88" s="55"/>
      <c r="J88" s="55"/>
      <c r="K88" s="55"/>
      <c r="L88" s="55" t="s">
        <v>261</v>
      </c>
      <c r="M88" s="55"/>
      <c r="N88" s="55"/>
      <c r="O88" s="55"/>
      <c r="P88" s="55"/>
      <c r="Q88" s="55"/>
      <c r="R88" s="55"/>
      <c r="S88" s="55"/>
      <c r="T88" s="55"/>
      <c r="U88" s="55"/>
      <c r="V88" s="55"/>
      <c r="X88" s="58"/>
    </row>
    <row r="89" spans="1:26" x14ac:dyDescent="0.35">
      <c r="A89" s="54" t="s">
        <v>262</v>
      </c>
      <c r="B89" s="55"/>
      <c r="C89" s="55"/>
      <c r="D89" s="55"/>
      <c r="E89" s="55"/>
      <c r="F89" s="55"/>
      <c r="G89" s="55"/>
      <c r="H89" s="55"/>
      <c r="I89" s="55"/>
      <c r="J89" s="55"/>
      <c r="K89" s="55"/>
      <c r="L89" s="94" t="s">
        <v>276</v>
      </c>
      <c r="M89" s="55"/>
      <c r="N89" s="55"/>
      <c r="O89" s="55"/>
      <c r="P89" s="55"/>
      <c r="Q89" s="55"/>
      <c r="R89" s="55"/>
      <c r="S89" s="55"/>
      <c r="T89" s="55"/>
      <c r="U89" s="55"/>
      <c r="V89" s="55"/>
      <c r="X89" s="58"/>
    </row>
    <row r="90" spans="1:26" x14ac:dyDescent="0.35">
      <c r="A90" s="54" t="s">
        <v>263</v>
      </c>
      <c r="B90" s="55"/>
      <c r="C90" s="55"/>
      <c r="D90" s="55"/>
      <c r="E90" s="55"/>
      <c r="F90" s="55"/>
      <c r="G90" s="55"/>
      <c r="H90" s="55"/>
      <c r="I90" s="55"/>
      <c r="J90" s="55"/>
      <c r="K90" s="55"/>
      <c r="L90" s="94" t="s">
        <v>264</v>
      </c>
      <c r="M90" s="55"/>
      <c r="N90" s="55"/>
      <c r="O90" s="55"/>
      <c r="P90" s="55"/>
      <c r="Q90" s="55"/>
      <c r="R90" s="55"/>
      <c r="S90" s="55"/>
      <c r="T90" s="55"/>
      <c r="U90" s="55"/>
      <c r="V90" s="55"/>
      <c r="X90" s="58"/>
    </row>
    <row r="91" spans="1:26" x14ac:dyDescent="0.35">
      <c r="A91" s="54" t="s">
        <v>265</v>
      </c>
      <c r="B91" s="55"/>
      <c r="C91" s="55"/>
      <c r="D91" s="55"/>
      <c r="E91" s="55"/>
      <c r="F91" s="55"/>
      <c r="G91" s="55"/>
      <c r="H91" s="55"/>
      <c r="I91" s="55"/>
      <c r="J91" s="55"/>
      <c r="K91" s="55"/>
      <c r="L91" s="54" t="s">
        <v>266</v>
      </c>
      <c r="M91" s="55"/>
      <c r="N91" s="55"/>
      <c r="O91" s="55"/>
      <c r="P91" s="55"/>
      <c r="Q91" s="55"/>
      <c r="R91" s="55"/>
      <c r="S91" s="55"/>
      <c r="T91" s="55"/>
      <c r="U91" s="55"/>
      <c r="V91" s="55"/>
      <c r="X91" s="58"/>
    </row>
    <row r="92" spans="1:26" x14ac:dyDescent="0.35">
      <c r="A92" s="55" t="s">
        <v>267</v>
      </c>
      <c r="B92" s="55"/>
      <c r="C92" s="55"/>
      <c r="D92" s="55"/>
      <c r="E92" s="55"/>
      <c r="F92" s="55"/>
      <c r="G92" s="55"/>
      <c r="H92" s="55"/>
      <c r="I92" s="55"/>
      <c r="J92" s="55"/>
      <c r="K92" s="55"/>
      <c r="L92" s="55" t="s">
        <v>238</v>
      </c>
      <c r="M92" s="55"/>
      <c r="N92" s="55"/>
      <c r="O92" s="55"/>
      <c r="P92" s="55"/>
      <c r="Q92" s="55"/>
      <c r="R92" s="55"/>
      <c r="S92" s="55"/>
      <c r="T92" s="55"/>
      <c r="U92" s="55"/>
      <c r="V92" s="55"/>
      <c r="X92" s="58"/>
    </row>
    <row r="93" spans="1:26" x14ac:dyDescent="0.35">
      <c r="A93" s="54"/>
      <c r="B93" s="55"/>
      <c r="C93" s="55"/>
      <c r="D93" s="55"/>
      <c r="E93" s="55"/>
      <c r="F93" s="55"/>
      <c r="G93" s="55"/>
      <c r="H93" s="55"/>
      <c r="I93" s="55"/>
      <c r="J93" s="55"/>
      <c r="K93" s="55"/>
      <c r="L93" s="54" t="s">
        <v>349</v>
      </c>
      <c r="M93" s="55"/>
      <c r="N93" s="55"/>
      <c r="O93" s="55"/>
      <c r="P93" s="55"/>
      <c r="Q93" s="55"/>
      <c r="R93" s="55"/>
      <c r="S93" s="55"/>
      <c r="T93" s="55"/>
      <c r="U93" s="55"/>
      <c r="V93" s="55"/>
      <c r="X93" s="58"/>
    </row>
    <row r="94" spans="1:26" x14ac:dyDescent="0.35">
      <c r="A94" s="55"/>
      <c r="B94" s="55"/>
      <c r="C94" s="55"/>
      <c r="D94" s="55"/>
      <c r="E94" s="55"/>
      <c r="F94" s="55"/>
      <c r="G94" s="55"/>
      <c r="H94" s="55"/>
      <c r="I94" s="55"/>
      <c r="J94" s="55"/>
      <c r="K94" s="55"/>
      <c r="L94" s="94" t="s">
        <v>350</v>
      </c>
      <c r="M94" s="55"/>
      <c r="N94" s="55"/>
      <c r="O94" s="55"/>
      <c r="P94" s="55"/>
      <c r="Q94" s="55"/>
      <c r="R94" s="55"/>
      <c r="S94" s="55"/>
      <c r="T94" s="55"/>
      <c r="U94" s="55"/>
      <c r="V94" s="55"/>
      <c r="X94" s="58"/>
    </row>
    <row r="95" spans="1:26" x14ac:dyDescent="0.35">
      <c r="A95" s="55"/>
      <c r="B95" s="55"/>
      <c r="C95" s="55"/>
      <c r="D95" s="55"/>
      <c r="E95" s="55"/>
      <c r="F95" s="55"/>
      <c r="G95" s="55"/>
      <c r="H95" s="55"/>
      <c r="I95" s="55"/>
      <c r="J95" s="55"/>
      <c r="K95" s="55"/>
      <c r="L95" s="54" t="s">
        <v>355</v>
      </c>
      <c r="M95" s="55"/>
      <c r="N95" s="55"/>
      <c r="O95" s="55"/>
      <c r="P95" s="55"/>
      <c r="Q95" s="55"/>
      <c r="R95" s="55"/>
      <c r="S95" s="55"/>
      <c r="T95" s="55"/>
      <c r="U95" s="55"/>
      <c r="V95" s="55"/>
      <c r="X95" s="58"/>
    </row>
    <row r="96" spans="1:26" x14ac:dyDescent="0.35">
      <c r="A96" s="94"/>
      <c r="B96" s="55"/>
      <c r="C96" s="55"/>
      <c r="D96" s="55"/>
      <c r="E96" s="55"/>
      <c r="F96" s="55"/>
      <c r="G96" s="55"/>
      <c r="H96" s="55"/>
      <c r="I96" s="55"/>
      <c r="J96" s="55"/>
      <c r="K96" s="55"/>
      <c r="L96" s="94" t="s">
        <v>356</v>
      </c>
      <c r="M96" s="55"/>
      <c r="N96" s="55"/>
      <c r="O96" s="55"/>
      <c r="P96" s="55"/>
      <c r="Q96" s="55"/>
      <c r="R96" s="55"/>
      <c r="S96" s="55"/>
      <c r="T96" s="55"/>
      <c r="U96" s="55"/>
      <c r="V96" s="55"/>
      <c r="X96" s="58"/>
    </row>
    <row r="97" spans="1:22" x14ac:dyDescent="0.35">
      <c r="B97" s="58"/>
      <c r="C97" s="58"/>
      <c r="D97" s="58"/>
      <c r="E97" s="58"/>
      <c r="F97" s="84"/>
      <c r="G97" s="84"/>
      <c r="H97" s="84"/>
      <c r="I97" s="58"/>
      <c r="J97" s="58"/>
      <c r="K97" s="58"/>
    </row>
    <row r="98" spans="1:22" ht="15.5" x14ac:dyDescent="0.35">
      <c r="A98" s="3"/>
      <c r="B98" s="3"/>
      <c r="C98" s="3"/>
      <c r="D98" s="3"/>
      <c r="E98" s="1"/>
      <c r="F98" s="1"/>
      <c r="G98" s="1"/>
      <c r="H98" s="1"/>
      <c r="J98" s="2"/>
      <c r="K98" s="1"/>
      <c r="L98" s="3" t="s">
        <v>131</v>
      </c>
      <c r="V98" s="6"/>
    </row>
    <row r="99" spans="1:22" x14ac:dyDescent="0.35">
      <c r="A99" s="58"/>
      <c r="B99" s="58"/>
      <c r="C99" s="58"/>
      <c r="D99" s="58"/>
      <c r="E99" s="58"/>
      <c r="F99" s="58"/>
      <c r="G99" s="58"/>
      <c r="H99" s="58"/>
      <c r="I99" s="58"/>
      <c r="J99" s="58"/>
      <c r="K99" s="58"/>
    </row>
    <row r="100" spans="1:22" x14ac:dyDescent="0.35">
      <c r="F100" s="82"/>
      <c r="G100" s="82"/>
      <c r="H100" s="82"/>
    </row>
    <row r="101" spans="1:22" x14ac:dyDescent="0.35">
      <c r="F101" s="34"/>
      <c r="G101" s="34"/>
      <c r="H101" s="34"/>
    </row>
  </sheetData>
  <mergeCells count="110">
    <mergeCell ref="I55:U55"/>
    <mergeCell ref="I56:U56"/>
    <mergeCell ref="I15:U15"/>
    <mergeCell ref="I18:U18"/>
    <mergeCell ref="I16:U16"/>
    <mergeCell ref="I17:U17"/>
    <mergeCell ref="I31:U31"/>
    <mergeCell ref="I32:U32"/>
    <mergeCell ref="I20:U20"/>
    <mergeCell ref="I22:U22"/>
    <mergeCell ref="I24:U24"/>
    <mergeCell ref="I23:U23"/>
    <mergeCell ref="I26:U26"/>
    <mergeCell ref="I25:U25"/>
    <mergeCell ref="I45:U45"/>
    <mergeCell ref="I43:U43"/>
    <mergeCell ref="I44:U44"/>
    <mergeCell ref="I34:U34"/>
    <mergeCell ref="I35:U35"/>
    <mergeCell ref="I36:U36"/>
    <mergeCell ref="I37:U37"/>
    <mergeCell ref="I38:U38"/>
    <mergeCell ref="I33:U33"/>
    <mergeCell ref="I39:U39"/>
    <mergeCell ref="A1:I2"/>
    <mergeCell ref="K1:Q3"/>
    <mergeCell ref="A6:E6"/>
    <mergeCell ref="F6:U6"/>
    <mergeCell ref="A8:E8"/>
    <mergeCell ref="A10:K11"/>
    <mergeCell ref="M10:U10"/>
    <mergeCell ref="M11:U11"/>
    <mergeCell ref="C14:E14"/>
    <mergeCell ref="I14:U14"/>
    <mergeCell ref="A12:U12"/>
    <mergeCell ref="C13:E13"/>
    <mergeCell ref="I13:U13"/>
    <mergeCell ref="I58:W58"/>
    <mergeCell ref="I59:W59"/>
    <mergeCell ref="I60:W60"/>
    <mergeCell ref="I61:W61"/>
    <mergeCell ref="I62:W62"/>
    <mergeCell ref="I19:U19"/>
    <mergeCell ref="I21:U21"/>
    <mergeCell ref="I30:U30"/>
    <mergeCell ref="I27:U27"/>
    <mergeCell ref="I28:U28"/>
    <mergeCell ref="I29:U29"/>
    <mergeCell ref="I46:U46"/>
    <mergeCell ref="I47:U47"/>
    <mergeCell ref="I48:U48"/>
    <mergeCell ref="I54:U54"/>
    <mergeCell ref="I57:U57"/>
    <mergeCell ref="I49:U49"/>
    <mergeCell ref="I52:U52"/>
    <mergeCell ref="I53:U53"/>
    <mergeCell ref="I50:U50"/>
    <mergeCell ref="I51:U51"/>
    <mergeCell ref="I40:U40"/>
    <mergeCell ref="I41:U41"/>
    <mergeCell ref="I42:U42"/>
    <mergeCell ref="I67:M67"/>
    <mergeCell ref="N67:P67"/>
    <mergeCell ref="Q67:S67"/>
    <mergeCell ref="T67:W67"/>
    <mergeCell ref="I68:M68"/>
    <mergeCell ref="N68:P68"/>
    <mergeCell ref="Q68:S68"/>
    <mergeCell ref="T68:W68"/>
    <mergeCell ref="I63:P64"/>
    <mergeCell ref="Q63:W64"/>
    <mergeCell ref="I65:M65"/>
    <mergeCell ref="N65:P65"/>
    <mergeCell ref="I66:M66"/>
    <mergeCell ref="N66:P66"/>
    <mergeCell ref="Q66:S66"/>
    <mergeCell ref="T66:W66"/>
    <mergeCell ref="I71:M71"/>
    <mergeCell ref="N71:P71"/>
    <mergeCell ref="Q71:W71"/>
    <mergeCell ref="I72:M72"/>
    <mergeCell ref="N72:P72"/>
    <mergeCell ref="Q72:S72"/>
    <mergeCell ref="T72:W72"/>
    <mergeCell ref="N69:P69"/>
    <mergeCell ref="Q69:S69"/>
    <mergeCell ref="T69:W69"/>
    <mergeCell ref="I70:P70"/>
    <mergeCell ref="T70:W70"/>
    <mergeCell ref="T79:W79"/>
    <mergeCell ref="C76:E77"/>
    <mergeCell ref="I76:M76"/>
    <mergeCell ref="N76:P76"/>
    <mergeCell ref="Q76:S76"/>
    <mergeCell ref="T76:W76"/>
    <mergeCell ref="N77:P77"/>
    <mergeCell ref="T77:W77"/>
    <mergeCell ref="I73:M73"/>
    <mergeCell ref="N73:P73"/>
    <mergeCell ref="Q73:S73"/>
    <mergeCell ref="T73:W73"/>
    <mergeCell ref="C74:E75"/>
    <mergeCell ref="I74:M74"/>
    <mergeCell ref="N74:P74"/>
    <mergeCell ref="Q74:S74"/>
    <mergeCell ref="T74:W74"/>
    <mergeCell ref="I75:M75"/>
    <mergeCell ref="N75:P75"/>
    <mergeCell ref="Q75:S75"/>
    <mergeCell ref="T75:W75"/>
  </mergeCells>
  <pageMargins left="0.7" right="0.7" top="0.75" bottom="0.75" header="0.3" footer="0.3"/>
  <pageSetup scale="72" orientation="portrait" horizontalDpi="1200" verticalDpi="1200" r:id="rId1"/>
  <ignoredErrors>
    <ignoredError sqref="H57 H15:H32 H34:H38 H40:H50 H52:H5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AE77"/>
  <sheetViews>
    <sheetView zoomScaleNormal="100" workbookViewId="0">
      <selection activeCell="Y19" sqref="Y19:Y20"/>
    </sheetView>
  </sheetViews>
  <sheetFormatPr defaultColWidth="8.765625" defaultRowHeight="14.5" x14ac:dyDescent="0.35"/>
  <cols>
    <col min="1" max="1" width="4" style="26" customWidth="1"/>
    <col min="2" max="2" width="3.4609375" style="26" customWidth="1"/>
    <col min="3" max="3" width="11.3046875" style="26" customWidth="1"/>
    <col min="4" max="4" width="11.07421875" style="26" customWidth="1"/>
    <col min="5" max="5" width="6.765625" style="26" customWidth="1"/>
    <col min="6" max="6" width="8.23046875" style="26" customWidth="1"/>
    <col min="7" max="7" width="7.4609375" style="26" customWidth="1"/>
    <col min="8" max="8" width="4" style="26" customWidth="1"/>
    <col min="9" max="9" width="4.4609375" style="26" customWidth="1"/>
    <col min="10" max="10" width="3.765625" style="26" customWidth="1"/>
    <col min="11" max="11" width="3.4609375" style="26" customWidth="1"/>
    <col min="12" max="13" width="3.23046875" style="26" customWidth="1"/>
    <col min="14" max="14" width="3.53515625" style="26" customWidth="1"/>
    <col min="15" max="15" width="4" style="26" customWidth="1"/>
    <col min="16" max="16" width="3" style="26" customWidth="1"/>
    <col min="17" max="17" width="4.765625" style="26" customWidth="1"/>
    <col min="18" max="18" width="4.53515625" style="26" customWidth="1"/>
    <col min="19" max="19" width="4.4609375" style="26" customWidth="1"/>
    <col min="20" max="20" width="4.23046875" style="26" customWidth="1"/>
    <col min="21" max="21" width="3.69140625" style="26" customWidth="1"/>
    <col min="22" max="22" width="4.53515625" style="26" customWidth="1"/>
    <col min="23" max="23" width="9.765625" style="26" customWidth="1"/>
    <col min="24" max="24" width="7.23046875" style="26" bestFit="1" customWidth="1"/>
    <col min="25" max="25" width="8.765625" style="26"/>
    <col min="26" max="26" width="10.69140625" style="26" customWidth="1"/>
    <col min="27" max="30" width="8.765625" style="26"/>
    <col min="31" max="31" width="7.53515625" style="26" bestFit="1" customWidth="1"/>
    <col min="32" max="16384" width="8.765625" style="26"/>
  </cols>
  <sheetData>
    <row r="1" spans="1:22" x14ac:dyDescent="0.35">
      <c r="A1" s="194" t="s">
        <v>240</v>
      </c>
      <c r="B1" s="195"/>
      <c r="C1" s="195"/>
      <c r="D1" s="195"/>
      <c r="E1" s="195"/>
      <c r="F1" s="195"/>
      <c r="G1" s="195"/>
      <c r="H1" s="195"/>
      <c r="I1" s="25"/>
      <c r="J1" s="196" t="s">
        <v>241</v>
      </c>
      <c r="K1" s="197"/>
      <c r="L1" s="197"/>
      <c r="M1" s="197"/>
      <c r="N1" s="197"/>
      <c r="O1" s="197"/>
      <c r="P1" s="197"/>
      <c r="Q1" s="25"/>
      <c r="R1" s="25"/>
      <c r="S1" s="25"/>
      <c r="T1" s="25"/>
      <c r="U1" s="25" t="s">
        <v>272</v>
      </c>
      <c r="V1" s="22" t="s">
        <v>272</v>
      </c>
    </row>
    <row r="2" spans="1:22" ht="25.5" customHeight="1" x14ac:dyDescent="0.35">
      <c r="A2" s="195"/>
      <c r="B2" s="195"/>
      <c r="C2" s="195"/>
      <c r="D2" s="195"/>
      <c r="E2" s="195"/>
      <c r="F2" s="195"/>
      <c r="G2" s="195"/>
      <c r="H2" s="195"/>
      <c r="I2" s="25"/>
      <c r="J2" s="197"/>
      <c r="K2" s="197"/>
      <c r="L2" s="197"/>
      <c r="M2" s="197"/>
      <c r="N2" s="197"/>
      <c r="O2" s="197"/>
      <c r="P2" s="197"/>
      <c r="Q2" s="25"/>
      <c r="R2" s="25"/>
      <c r="S2" s="25"/>
      <c r="T2" s="25"/>
      <c r="U2" s="25"/>
      <c r="V2" s="25"/>
    </row>
    <row r="3" spans="1:22" ht="15.5" x14ac:dyDescent="0.35">
      <c r="A3" s="27" t="s">
        <v>134</v>
      </c>
      <c r="B3" s="25"/>
      <c r="C3" s="25"/>
      <c r="D3" s="25"/>
      <c r="E3" s="25"/>
      <c r="F3" s="25"/>
      <c r="G3" s="25"/>
      <c r="H3" s="25"/>
      <c r="I3" s="25"/>
      <c r="J3" s="197"/>
      <c r="K3" s="197"/>
      <c r="L3" s="197"/>
      <c r="M3" s="197"/>
      <c r="N3" s="197"/>
      <c r="O3" s="197"/>
      <c r="P3" s="197"/>
      <c r="Q3" s="25"/>
      <c r="R3" s="25"/>
      <c r="S3" s="25"/>
      <c r="T3" s="25"/>
      <c r="U3" s="25"/>
      <c r="V3" s="22"/>
    </row>
    <row r="4" spans="1:22" x14ac:dyDescent="0.35">
      <c r="A4" s="28"/>
      <c r="B4" s="28"/>
      <c r="C4" s="28"/>
      <c r="D4" s="28"/>
      <c r="E4" s="28"/>
      <c r="F4" s="28"/>
      <c r="G4" s="28"/>
      <c r="H4" s="28"/>
      <c r="I4" s="28"/>
      <c r="J4" s="28"/>
      <c r="K4" s="28"/>
      <c r="L4" s="28"/>
      <c r="M4" s="28"/>
      <c r="N4" s="28"/>
      <c r="O4" s="28"/>
      <c r="P4" s="28"/>
      <c r="Q4" s="28"/>
      <c r="R4" s="28"/>
      <c r="S4" s="28"/>
      <c r="T4" s="28"/>
      <c r="U4" s="28"/>
      <c r="V4" s="28"/>
    </row>
    <row r="5" spans="1:22" x14ac:dyDescent="0.35">
      <c r="A5" s="5" t="s">
        <v>103</v>
      </c>
      <c r="B5" s="28"/>
      <c r="C5" s="28"/>
      <c r="D5" s="28"/>
      <c r="E5" s="28"/>
      <c r="F5" s="28"/>
      <c r="G5" s="28"/>
      <c r="H5" s="28"/>
      <c r="I5" s="28"/>
      <c r="J5" s="28"/>
      <c r="K5" s="28"/>
      <c r="L5" s="28"/>
      <c r="M5" s="28"/>
      <c r="N5" s="28"/>
      <c r="O5" s="28"/>
      <c r="P5" s="28"/>
      <c r="Q5" s="28"/>
      <c r="R5" s="28"/>
      <c r="S5" s="28"/>
      <c r="T5" s="28"/>
      <c r="U5" s="28"/>
      <c r="V5" s="28"/>
    </row>
    <row r="6" spans="1:22" x14ac:dyDescent="0.35">
      <c r="A6" s="24" t="s">
        <v>269</v>
      </c>
      <c r="B6" s="28"/>
      <c r="C6" s="28"/>
      <c r="D6" s="28"/>
      <c r="E6" s="28"/>
      <c r="F6" s="28"/>
      <c r="G6" s="28"/>
      <c r="H6" s="28"/>
      <c r="I6" s="28"/>
      <c r="J6" s="28"/>
      <c r="K6" s="28"/>
      <c r="L6" s="28"/>
      <c r="M6" s="28"/>
      <c r="N6" s="28"/>
      <c r="O6" s="28"/>
      <c r="P6" s="28"/>
      <c r="Q6" s="28"/>
      <c r="R6" s="28"/>
      <c r="S6" s="28"/>
      <c r="T6" s="28"/>
      <c r="U6" s="28"/>
      <c r="V6" s="28"/>
    </row>
    <row r="7" spans="1:22" x14ac:dyDescent="0.35">
      <c r="A7" s="5" t="s">
        <v>270</v>
      </c>
      <c r="B7" s="28"/>
      <c r="C7" s="28"/>
      <c r="D7" s="28"/>
      <c r="E7" s="28"/>
      <c r="F7" s="28"/>
      <c r="G7" s="28"/>
      <c r="H7" s="28"/>
      <c r="I7" s="28"/>
      <c r="J7" s="28"/>
      <c r="K7" s="28"/>
      <c r="L7" s="28"/>
      <c r="M7" s="28"/>
      <c r="N7" s="28"/>
      <c r="O7" s="28"/>
      <c r="P7" s="28"/>
      <c r="Q7" s="28"/>
      <c r="R7" s="28"/>
      <c r="S7" s="28"/>
      <c r="T7" s="28"/>
      <c r="U7" s="28"/>
      <c r="V7" s="28"/>
    </row>
    <row r="8" spans="1:22" ht="10.5" customHeight="1" x14ac:dyDescent="0.35">
      <c r="A8" s="5"/>
      <c r="B8" s="28"/>
      <c r="C8" s="28"/>
      <c r="D8" s="28"/>
      <c r="E8" s="28"/>
      <c r="F8" s="28"/>
      <c r="G8" s="28"/>
      <c r="H8" s="28"/>
      <c r="I8" s="28"/>
      <c r="J8" s="28"/>
      <c r="K8" s="28"/>
      <c r="L8" s="28"/>
      <c r="M8" s="28"/>
      <c r="N8" s="28"/>
      <c r="O8" s="28"/>
      <c r="P8" s="28"/>
      <c r="Q8" s="28"/>
      <c r="R8" s="28"/>
      <c r="S8" s="28"/>
      <c r="T8" s="28"/>
      <c r="U8" s="28"/>
      <c r="V8" s="28"/>
    </row>
    <row r="9" spans="1:22" x14ac:dyDescent="0.35">
      <c r="A9" s="5" t="s">
        <v>104</v>
      </c>
      <c r="B9" s="28"/>
      <c r="C9" s="28"/>
      <c r="D9" s="28"/>
      <c r="E9" s="28"/>
      <c r="F9" s="28"/>
      <c r="G9" s="28"/>
      <c r="H9" s="28"/>
      <c r="I9" s="28"/>
      <c r="J9" s="28"/>
      <c r="K9" s="28"/>
      <c r="L9" s="28"/>
      <c r="M9" s="28"/>
      <c r="N9" s="28"/>
      <c r="O9" s="28"/>
      <c r="P9" s="28"/>
      <c r="Q9" s="28"/>
      <c r="R9" s="28"/>
      <c r="S9" s="28"/>
      <c r="T9" s="28"/>
      <c r="U9" s="28"/>
      <c r="V9" s="28"/>
    </row>
    <row r="10" spans="1:22" x14ac:dyDescent="0.35">
      <c r="A10" s="5" t="s">
        <v>105</v>
      </c>
      <c r="B10" s="28"/>
      <c r="C10" s="28"/>
      <c r="D10" s="28"/>
      <c r="E10" s="28"/>
      <c r="F10" s="28"/>
      <c r="G10" s="28"/>
      <c r="H10" s="28"/>
      <c r="I10" s="28"/>
      <c r="J10" s="28"/>
      <c r="K10" s="28"/>
      <c r="L10" s="28"/>
      <c r="M10" s="28"/>
      <c r="N10" s="28"/>
      <c r="O10" s="28"/>
      <c r="P10" s="28"/>
      <c r="Q10" s="28"/>
      <c r="R10" s="28"/>
      <c r="S10" s="28"/>
      <c r="T10" s="28"/>
      <c r="U10" s="28"/>
      <c r="V10" s="28"/>
    </row>
    <row r="11" spans="1:22" x14ac:dyDescent="0.35">
      <c r="A11" s="5" t="s">
        <v>106</v>
      </c>
      <c r="B11" s="28"/>
      <c r="C11" s="28"/>
      <c r="D11" s="28"/>
      <c r="E11" s="28"/>
      <c r="F11" s="28"/>
      <c r="G11" s="28"/>
      <c r="H11" s="28"/>
      <c r="I11" s="28"/>
      <c r="J11" s="28"/>
      <c r="K11" s="28"/>
      <c r="L11" s="28"/>
      <c r="M11" s="28"/>
      <c r="N11" s="28"/>
      <c r="O11" s="28"/>
      <c r="P11" s="28"/>
      <c r="Q11" s="28"/>
      <c r="R11" s="28"/>
      <c r="S11" s="28"/>
      <c r="T11" s="28"/>
      <c r="U11" s="28"/>
      <c r="V11" s="28"/>
    </row>
    <row r="12" spans="1:22" ht="9.75" customHeight="1" x14ac:dyDescent="0.35">
      <c r="A12" s="5"/>
      <c r="B12" s="28"/>
      <c r="C12" s="28"/>
      <c r="D12" s="28"/>
      <c r="E12" s="28"/>
      <c r="F12" s="28"/>
      <c r="G12" s="28"/>
      <c r="H12" s="28"/>
      <c r="I12" s="28"/>
      <c r="J12" s="28"/>
      <c r="K12" s="28"/>
      <c r="L12" s="28"/>
      <c r="M12" s="28"/>
      <c r="N12" s="28"/>
      <c r="O12" s="28"/>
      <c r="P12" s="28"/>
      <c r="Q12" s="28"/>
      <c r="R12" s="28"/>
      <c r="S12" s="28"/>
      <c r="T12" s="28"/>
      <c r="U12" s="28"/>
      <c r="V12" s="28"/>
    </row>
    <row r="13" spans="1:22" x14ac:dyDescent="0.35">
      <c r="A13" s="4" t="s">
        <v>239</v>
      </c>
      <c r="B13" s="28"/>
      <c r="C13" s="28"/>
      <c r="D13" s="28"/>
      <c r="E13" s="28"/>
      <c r="F13" s="28"/>
      <c r="G13" s="28"/>
      <c r="H13" s="28"/>
      <c r="I13" s="28"/>
      <c r="J13" s="28"/>
      <c r="K13" s="28"/>
      <c r="L13" s="28"/>
      <c r="M13" s="28"/>
      <c r="N13" s="28"/>
      <c r="O13" s="28"/>
      <c r="P13" s="28"/>
      <c r="Q13" s="28"/>
      <c r="R13" s="28"/>
      <c r="S13" s="28"/>
      <c r="T13" s="28"/>
      <c r="U13" s="28"/>
      <c r="V13" s="28"/>
    </row>
    <row r="14" spans="1:22" x14ac:dyDescent="0.35">
      <c r="A14" s="5" t="s">
        <v>107</v>
      </c>
      <c r="B14" s="28"/>
      <c r="C14" s="28"/>
      <c r="D14" s="28"/>
      <c r="E14" s="28"/>
      <c r="F14" s="28"/>
      <c r="G14" s="28"/>
      <c r="H14" s="28"/>
      <c r="I14" s="28"/>
      <c r="J14" s="28"/>
      <c r="K14" s="28"/>
      <c r="L14" s="28"/>
      <c r="M14" s="28"/>
      <c r="N14" s="28"/>
      <c r="O14" s="28"/>
      <c r="P14" s="28"/>
      <c r="Q14" s="28"/>
      <c r="R14" s="28"/>
      <c r="S14" s="28"/>
      <c r="T14" s="28"/>
      <c r="U14" s="28"/>
      <c r="V14" s="28"/>
    </row>
    <row r="15" spans="1:22" x14ac:dyDescent="0.35">
      <c r="A15" s="5" t="s">
        <v>108</v>
      </c>
      <c r="B15" s="28"/>
      <c r="C15" s="28"/>
      <c r="D15" s="28"/>
      <c r="E15" s="28"/>
      <c r="F15" s="28"/>
      <c r="G15" s="28"/>
      <c r="H15" s="28"/>
      <c r="I15" s="28"/>
      <c r="J15" s="28"/>
      <c r="K15" s="28"/>
      <c r="L15" s="28"/>
      <c r="M15" s="28"/>
      <c r="N15" s="28"/>
      <c r="O15" s="28"/>
      <c r="P15" s="28"/>
      <c r="Q15" s="28"/>
      <c r="R15" s="28"/>
      <c r="S15" s="28"/>
      <c r="T15" s="28"/>
      <c r="U15" s="28"/>
      <c r="V15" s="28"/>
    </row>
    <row r="16" spans="1:22" ht="9.75" customHeight="1" x14ac:dyDescent="0.35">
      <c r="A16" s="29"/>
      <c r="B16" s="29"/>
      <c r="C16" s="29"/>
      <c r="D16" s="29"/>
      <c r="E16" s="29"/>
      <c r="F16" s="29"/>
      <c r="G16" s="29"/>
      <c r="H16" s="29"/>
      <c r="I16" s="29"/>
      <c r="J16" s="29"/>
      <c r="K16" s="29"/>
      <c r="L16" s="29"/>
      <c r="M16" s="29"/>
      <c r="N16" s="29"/>
      <c r="O16" s="29"/>
      <c r="P16" s="29"/>
      <c r="Q16" s="29"/>
      <c r="R16" s="29"/>
      <c r="S16" s="29"/>
      <c r="T16" s="29"/>
      <c r="U16" s="29"/>
      <c r="V16" s="29"/>
    </row>
    <row r="17" spans="1:23" x14ac:dyDescent="0.35">
      <c r="A17" s="63" t="s">
        <v>231</v>
      </c>
      <c r="B17" s="60"/>
      <c r="C17" s="60"/>
      <c r="D17" s="60"/>
      <c r="E17" s="61"/>
      <c r="F17" s="64" t="s">
        <v>128</v>
      </c>
      <c r="G17" s="60"/>
      <c r="H17" s="60"/>
      <c r="I17" s="60"/>
      <c r="J17" s="60"/>
      <c r="K17" s="60"/>
      <c r="L17" s="60"/>
      <c r="M17" s="60"/>
      <c r="N17" s="60"/>
      <c r="O17" s="60"/>
      <c r="P17" s="60"/>
      <c r="Q17" s="60"/>
      <c r="R17" s="60"/>
      <c r="S17" s="60"/>
      <c r="T17" s="60"/>
      <c r="U17" s="60"/>
      <c r="V17" s="61"/>
    </row>
    <row r="18" spans="1:23" x14ac:dyDescent="0.35">
      <c r="A18" s="198"/>
      <c r="B18" s="199"/>
      <c r="C18" s="199"/>
      <c r="D18" s="199"/>
      <c r="E18" s="200"/>
      <c r="F18" s="201"/>
      <c r="G18" s="202"/>
      <c r="H18" s="202"/>
      <c r="I18" s="202"/>
      <c r="J18" s="202"/>
      <c r="K18" s="202"/>
      <c r="L18" s="202"/>
      <c r="M18" s="202"/>
      <c r="N18" s="202"/>
      <c r="O18" s="202"/>
      <c r="P18" s="202"/>
      <c r="Q18" s="202"/>
      <c r="R18" s="202"/>
      <c r="S18" s="202"/>
      <c r="T18" s="202"/>
      <c r="U18" s="202"/>
      <c r="V18" s="203"/>
    </row>
    <row r="19" spans="1:23" x14ac:dyDescent="0.35">
      <c r="A19" s="59" t="s">
        <v>242</v>
      </c>
      <c r="B19" s="60"/>
      <c r="C19" s="60"/>
      <c r="D19" s="60"/>
      <c r="E19" s="61"/>
      <c r="F19" s="59" t="s">
        <v>243</v>
      </c>
      <c r="G19" s="60"/>
      <c r="H19" s="60"/>
      <c r="I19" s="60"/>
      <c r="J19" s="60"/>
      <c r="K19" s="60"/>
      <c r="L19" s="60"/>
      <c r="M19" s="60"/>
      <c r="N19" s="60"/>
      <c r="O19" s="60"/>
      <c r="P19" s="60"/>
      <c r="Q19" s="60"/>
      <c r="R19" s="60"/>
      <c r="S19" s="60"/>
      <c r="T19" s="60"/>
      <c r="U19" s="60"/>
      <c r="V19" s="61"/>
    </row>
    <row r="20" spans="1:23" x14ac:dyDescent="0.35">
      <c r="A20" s="204"/>
      <c r="B20" s="205"/>
      <c r="C20" s="205"/>
      <c r="D20" s="205"/>
      <c r="E20" s="206"/>
      <c r="F20" s="62"/>
      <c r="G20" s="202"/>
      <c r="H20" s="202"/>
      <c r="I20" s="202"/>
      <c r="J20" s="202"/>
      <c r="K20" s="202"/>
      <c r="L20" s="202"/>
      <c r="M20" s="202"/>
      <c r="N20" s="202"/>
      <c r="O20" s="202"/>
      <c r="P20" s="202"/>
      <c r="Q20" s="202"/>
      <c r="R20" s="202"/>
      <c r="S20" s="202"/>
      <c r="T20" s="202"/>
      <c r="U20" s="202"/>
      <c r="V20" s="203"/>
    </row>
    <row r="21" spans="1:23" x14ac:dyDescent="0.35">
      <c r="A21" s="59" t="s">
        <v>232</v>
      </c>
      <c r="B21" s="60"/>
      <c r="C21" s="60"/>
      <c r="D21" s="60"/>
      <c r="E21" s="60"/>
      <c r="F21" s="60"/>
      <c r="G21" s="60"/>
      <c r="H21" s="60"/>
      <c r="I21" s="60"/>
      <c r="J21" s="61"/>
      <c r="K21" s="59" t="s">
        <v>244</v>
      </c>
      <c r="L21" s="60"/>
      <c r="M21" s="60"/>
      <c r="N21" s="60"/>
      <c r="O21" s="60"/>
      <c r="P21" s="60"/>
      <c r="Q21" s="60"/>
      <c r="R21" s="60"/>
      <c r="S21" s="60"/>
      <c r="T21" s="60"/>
      <c r="U21" s="60"/>
      <c r="V21" s="61"/>
    </row>
    <row r="22" spans="1:23" x14ac:dyDescent="0.35">
      <c r="A22" s="207"/>
      <c r="B22" s="208"/>
      <c r="C22" s="208"/>
      <c r="D22" s="208"/>
      <c r="E22" s="208"/>
      <c r="F22" s="208"/>
      <c r="G22" s="208"/>
      <c r="H22" s="208"/>
      <c r="I22" s="208"/>
      <c r="J22" s="209"/>
      <c r="K22" s="65"/>
      <c r="L22" s="213"/>
      <c r="M22" s="213"/>
      <c r="N22" s="213"/>
      <c r="O22" s="213"/>
      <c r="P22" s="213"/>
      <c r="Q22" s="213"/>
      <c r="R22" s="214"/>
      <c r="S22" s="214"/>
      <c r="T22" s="214"/>
      <c r="U22" s="214"/>
      <c r="V22" s="215"/>
    </row>
    <row r="23" spans="1:23" x14ac:dyDescent="0.35">
      <c r="A23" s="210"/>
      <c r="B23" s="211"/>
      <c r="C23" s="211"/>
      <c r="D23" s="211"/>
      <c r="E23" s="211"/>
      <c r="F23" s="211"/>
      <c r="G23" s="211"/>
      <c r="H23" s="211"/>
      <c r="I23" s="211"/>
      <c r="J23" s="212"/>
      <c r="K23" s="66"/>
      <c r="L23" s="216"/>
      <c r="M23" s="216"/>
      <c r="N23" s="216"/>
      <c r="O23" s="216"/>
      <c r="P23" s="216"/>
      <c r="Q23" s="216"/>
      <c r="R23" s="217"/>
      <c r="S23" s="217"/>
      <c r="T23" s="217"/>
      <c r="U23" s="217"/>
      <c r="V23" s="218"/>
    </row>
    <row r="24" spans="1:23" x14ac:dyDescent="0.35">
      <c r="A24" s="219" t="s">
        <v>271</v>
      </c>
      <c r="B24" s="219"/>
      <c r="C24" s="219"/>
      <c r="D24" s="219"/>
      <c r="E24" s="219"/>
      <c r="F24" s="219"/>
      <c r="G24" s="219"/>
      <c r="H24" s="219"/>
      <c r="I24" s="219"/>
      <c r="J24" s="219"/>
      <c r="K24" s="219"/>
      <c r="L24" s="219"/>
      <c r="M24" s="219"/>
      <c r="N24" s="219"/>
      <c r="O24" s="219"/>
      <c r="P24" s="219"/>
      <c r="Q24" s="219"/>
      <c r="R24" s="219"/>
      <c r="S24" s="219"/>
      <c r="T24" s="219"/>
      <c r="U24" s="219"/>
      <c r="V24" s="219"/>
    </row>
    <row r="25" spans="1:23" x14ac:dyDescent="0.35">
      <c r="A25" s="230" t="s">
        <v>233</v>
      </c>
      <c r="B25" s="230"/>
      <c r="C25" s="230"/>
      <c r="D25" s="230"/>
      <c r="E25" s="230"/>
      <c r="F25" s="230"/>
      <c r="G25" s="230"/>
      <c r="H25" s="230"/>
      <c r="I25" s="230"/>
      <c r="J25" s="230"/>
      <c r="K25" s="230"/>
      <c r="L25" s="230"/>
      <c r="M25" s="230"/>
      <c r="N25" s="230"/>
      <c r="O25" s="230"/>
      <c r="P25" s="230"/>
      <c r="Q25" s="230"/>
      <c r="R25" s="230"/>
      <c r="S25" s="230"/>
      <c r="T25" s="230"/>
      <c r="U25" s="230"/>
      <c r="V25" s="230"/>
    </row>
    <row r="26" spans="1:23" x14ac:dyDescent="0.35">
      <c r="A26" s="30" t="s">
        <v>109</v>
      </c>
      <c r="B26" s="30" t="s">
        <v>110</v>
      </c>
      <c r="C26" s="174" t="s">
        <v>111</v>
      </c>
      <c r="D26" s="175"/>
      <c r="E26" s="175"/>
      <c r="F26" s="174" t="s">
        <v>112</v>
      </c>
      <c r="G26" s="176"/>
      <c r="H26" s="174" t="s">
        <v>113</v>
      </c>
      <c r="I26" s="175"/>
      <c r="J26" s="175"/>
      <c r="K26" s="175"/>
      <c r="L26" s="175"/>
      <c r="M26" s="175"/>
      <c r="N26" s="175"/>
      <c r="O26" s="175"/>
      <c r="P26" s="175"/>
      <c r="Q26" s="175"/>
      <c r="R26" s="175"/>
      <c r="S26" s="175"/>
      <c r="T26" s="175"/>
      <c r="U26" s="175"/>
      <c r="V26" s="176"/>
      <c r="W26" s="21"/>
    </row>
    <row r="27" spans="1:23" x14ac:dyDescent="0.35">
      <c r="A27" s="31" t="s">
        <v>245</v>
      </c>
      <c r="B27" s="31">
        <v>3</v>
      </c>
      <c r="C27" s="32" t="s">
        <v>73</v>
      </c>
      <c r="D27" s="32"/>
      <c r="E27" s="32"/>
      <c r="F27" s="227">
        <v>0</v>
      </c>
      <c r="G27" s="229"/>
      <c r="H27" s="154"/>
      <c r="I27" s="155"/>
      <c r="J27" s="155"/>
      <c r="K27" s="155"/>
      <c r="L27" s="155"/>
      <c r="M27" s="155"/>
      <c r="N27" s="155"/>
      <c r="O27" s="155"/>
      <c r="P27" s="155"/>
      <c r="Q27" s="155"/>
      <c r="R27" s="155"/>
      <c r="S27" s="155"/>
      <c r="T27" s="155"/>
      <c r="U27" s="155"/>
      <c r="V27" s="156"/>
      <c r="W27" s="33"/>
    </row>
    <row r="28" spans="1:23" x14ac:dyDescent="0.35">
      <c r="A28" s="31">
        <v>2</v>
      </c>
      <c r="B28" s="31">
        <v>4</v>
      </c>
      <c r="C28" s="32" t="s">
        <v>74</v>
      </c>
      <c r="D28" s="32"/>
      <c r="E28" s="32"/>
      <c r="F28" s="227">
        <v>0</v>
      </c>
      <c r="G28" s="229"/>
      <c r="H28" s="154"/>
      <c r="I28" s="155"/>
      <c r="J28" s="155"/>
      <c r="K28" s="155"/>
      <c r="L28" s="155"/>
      <c r="M28" s="155"/>
      <c r="N28" s="155"/>
      <c r="O28" s="155"/>
      <c r="P28" s="155"/>
      <c r="Q28" s="155"/>
      <c r="R28" s="155"/>
      <c r="S28" s="155"/>
      <c r="T28" s="155"/>
      <c r="U28" s="155"/>
      <c r="V28" s="156"/>
      <c r="W28" s="33"/>
    </row>
    <row r="29" spans="1:23" x14ac:dyDescent="0.35">
      <c r="A29" s="31">
        <v>3</v>
      </c>
      <c r="B29" s="31">
        <v>5</v>
      </c>
      <c r="C29" s="32" t="s">
        <v>75</v>
      </c>
      <c r="D29" s="32"/>
      <c r="E29" s="32"/>
      <c r="F29" s="227">
        <v>0</v>
      </c>
      <c r="G29" s="229"/>
      <c r="H29" s="154"/>
      <c r="I29" s="155"/>
      <c r="J29" s="155"/>
      <c r="K29" s="155"/>
      <c r="L29" s="155"/>
      <c r="M29" s="155"/>
      <c r="N29" s="155"/>
      <c r="O29" s="155"/>
      <c r="P29" s="155"/>
      <c r="Q29" s="155"/>
      <c r="R29" s="155"/>
      <c r="S29" s="155"/>
      <c r="T29" s="155"/>
      <c r="U29" s="155"/>
      <c r="V29" s="156"/>
      <c r="W29" s="33"/>
    </row>
    <row r="30" spans="1:23" x14ac:dyDescent="0.35">
      <c r="A30" s="31">
        <v>4</v>
      </c>
      <c r="B30" s="31">
        <v>6</v>
      </c>
      <c r="C30" s="32" t="s">
        <v>76</v>
      </c>
      <c r="D30" s="32"/>
      <c r="E30" s="32"/>
      <c r="F30" s="227">
        <v>0</v>
      </c>
      <c r="G30" s="229"/>
      <c r="H30" s="154"/>
      <c r="I30" s="155"/>
      <c r="J30" s="155"/>
      <c r="K30" s="155"/>
      <c r="L30" s="155"/>
      <c r="M30" s="155"/>
      <c r="N30" s="155"/>
      <c r="O30" s="155"/>
      <c r="P30" s="155"/>
      <c r="Q30" s="155"/>
      <c r="R30" s="155"/>
      <c r="S30" s="155"/>
      <c r="T30" s="155"/>
      <c r="U30" s="155"/>
      <c r="V30" s="156"/>
      <c r="W30" s="33"/>
    </row>
    <row r="31" spans="1:23" x14ac:dyDescent="0.35">
      <c r="A31" s="31">
        <v>5</v>
      </c>
      <c r="B31" s="31">
        <v>6</v>
      </c>
      <c r="C31" s="32" t="s">
        <v>77</v>
      </c>
      <c r="D31" s="32"/>
      <c r="E31" s="32"/>
      <c r="F31" s="227">
        <v>0</v>
      </c>
      <c r="G31" s="229"/>
      <c r="H31" s="154"/>
      <c r="I31" s="155"/>
      <c r="J31" s="155"/>
      <c r="K31" s="155"/>
      <c r="L31" s="155"/>
      <c r="M31" s="155"/>
      <c r="N31" s="155"/>
      <c r="O31" s="155"/>
      <c r="P31" s="155"/>
      <c r="Q31" s="155"/>
      <c r="R31" s="155"/>
      <c r="S31" s="155"/>
      <c r="T31" s="155"/>
      <c r="U31" s="155"/>
      <c r="V31" s="156"/>
      <c r="W31" s="33"/>
    </row>
    <row r="32" spans="1:23" x14ac:dyDescent="0.35">
      <c r="A32" s="31">
        <v>6</v>
      </c>
      <c r="B32" s="31">
        <v>7</v>
      </c>
      <c r="C32" s="32" t="s">
        <v>78</v>
      </c>
      <c r="D32" s="32"/>
      <c r="E32" s="32"/>
      <c r="F32" s="227">
        <v>0</v>
      </c>
      <c r="G32" s="229"/>
      <c r="H32" s="154"/>
      <c r="I32" s="155"/>
      <c r="J32" s="155"/>
      <c r="K32" s="155"/>
      <c r="L32" s="155"/>
      <c r="M32" s="155"/>
      <c r="N32" s="155"/>
      <c r="O32" s="155"/>
      <c r="P32" s="155"/>
      <c r="Q32" s="155"/>
      <c r="R32" s="155"/>
      <c r="S32" s="155"/>
      <c r="T32" s="155"/>
      <c r="U32" s="155"/>
      <c r="V32" s="156"/>
      <c r="W32" s="33"/>
    </row>
    <row r="33" spans="1:23" x14ac:dyDescent="0.35">
      <c r="A33" s="31">
        <v>7</v>
      </c>
      <c r="B33" s="31">
        <v>7</v>
      </c>
      <c r="C33" s="32" t="s">
        <v>79</v>
      </c>
      <c r="D33" s="32"/>
      <c r="E33" s="32"/>
      <c r="F33" s="227">
        <v>0</v>
      </c>
      <c r="G33" s="228"/>
      <c r="H33" s="154"/>
      <c r="I33" s="155"/>
      <c r="J33" s="155"/>
      <c r="K33" s="155"/>
      <c r="L33" s="155"/>
      <c r="M33" s="155"/>
      <c r="N33" s="155"/>
      <c r="O33" s="155"/>
      <c r="P33" s="155"/>
      <c r="Q33" s="155"/>
      <c r="R33" s="155"/>
      <c r="S33" s="155"/>
      <c r="T33" s="155"/>
      <c r="U33" s="155"/>
      <c r="V33" s="156"/>
      <c r="W33" s="33"/>
    </row>
    <row r="34" spans="1:23" x14ac:dyDescent="0.35">
      <c r="A34" s="31">
        <v>8</v>
      </c>
      <c r="B34" s="31">
        <v>7</v>
      </c>
      <c r="C34" s="32" t="s">
        <v>129</v>
      </c>
      <c r="D34" s="32"/>
      <c r="E34" s="32"/>
      <c r="F34" s="227">
        <v>0</v>
      </c>
      <c r="G34" s="228"/>
      <c r="H34" s="154"/>
      <c r="I34" s="155"/>
      <c r="J34" s="155"/>
      <c r="K34" s="155"/>
      <c r="L34" s="155"/>
      <c r="M34" s="155"/>
      <c r="N34" s="155"/>
      <c r="O34" s="155"/>
      <c r="P34" s="155"/>
      <c r="Q34" s="155"/>
      <c r="R34" s="155"/>
      <c r="S34" s="155"/>
      <c r="T34" s="155"/>
      <c r="U34" s="155"/>
      <c r="V34" s="156"/>
      <c r="W34" s="33"/>
    </row>
    <row r="35" spans="1:23" x14ac:dyDescent="0.35">
      <c r="A35" s="31">
        <v>9</v>
      </c>
      <c r="B35" s="31">
        <v>7</v>
      </c>
      <c r="C35" s="32" t="s">
        <v>80</v>
      </c>
      <c r="D35" s="32"/>
      <c r="E35" s="32"/>
      <c r="F35" s="227">
        <v>0</v>
      </c>
      <c r="G35" s="228"/>
      <c r="H35" s="154"/>
      <c r="I35" s="155"/>
      <c r="J35" s="155"/>
      <c r="K35" s="155"/>
      <c r="L35" s="155"/>
      <c r="M35" s="155"/>
      <c r="N35" s="155"/>
      <c r="O35" s="155"/>
      <c r="P35" s="155"/>
      <c r="Q35" s="155"/>
      <c r="R35" s="155"/>
      <c r="S35" s="155"/>
      <c r="T35" s="155"/>
      <c r="U35" s="155"/>
      <c r="V35" s="156"/>
      <c r="W35" s="33"/>
    </row>
    <row r="36" spans="1:23" x14ac:dyDescent="0.35">
      <c r="A36" s="31">
        <v>10</v>
      </c>
      <c r="B36" s="31">
        <v>8</v>
      </c>
      <c r="C36" s="32" t="s">
        <v>81</v>
      </c>
      <c r="D36" s="32"/>
      <c r="E36" s="32"/>
      <c r="F36" s="227">
        <v>0</v>
      </c>
      <c r="G36" s="228"/>
      <c r="H36" s="154"/>
      <c r="I36" s="155"/>
      <c r="J36" s="155"/>
      <c r="K36" s="155"/>
      <c r="L36" s="155"/>
      <c r="M36" s="155"/>
      <c r="N36" s="155"/>
      <c r="O36" s="155"/>
      <c r="P36" s="155"/>
      <c r="Q36" s="155"/>
      <c r="R36" s="155"/>
      <c r="S36" s="155"/>
      <c r="T36" s="155"/>
      <c r="U36" s="155"/>
      <c r="V36" s="156"/>
      <c r="W36" s="33"/>
    </row>
    <row r="37" spans="1:23" x14ac:dyDescent="0.35">
      <c r="A37" s="31">
        <v>11</v>
      </c>
      <c r="B37" s="31">
        <v>8</v>
      </c>
      <c r="C37" s="32" t="s">
        <v>82</v>
      </c>
      <c r="D37" s="32"/>
      <c r="E37" s="32"/>
      <c r="F37" s="227">
        <v>0</v>
      </c>
      <c r="G37" s="228"/>
      <c r="H37" s="154"/>
      <c r="I37" s="155"/>
      <c r="J37" s="155"/>
      <c r="K37" s="155"/>
      <c r="L37" s="155"/>
      <c r="M37" s="155"/>
      <c r="N37" s="155"/>
      <c r="O37" s="155"/>
      <c r="P37" s="155"/>
      <c r="Q37" s="155"/>
      <c r="R37" s="155"/>
      <c r="S37" s="155"/>
      <c r="T37" s="155"/>
      <c r="U37" s="155"/>
      <c r="V37" s="156"/>
      <c r="W37" s="33"/>
    </row>
    <row r="38" spans="1:23" x14ac:dyDescent="0.35">
      <c r="A38" s="31">
        <v>12</v>
      </c>
      <c r="B38" s="31">
        <v>8</v>
      </c>
      <c r="C38" s="32" t="s">
        <v>83</v>
      </c>
      <c r="D38" s="32"/>
      <c r="E38" s="32"/>
      <c r="F38" s="227">
        <v>0</v>
      </c>
      <c r="G38" s="228"/>
      <c r="H38" s="154"/>
      <c r="I38" s="155"/>
      <c r="J38" s="155"/>
      <c r="K38" s="155"/>
      <c r="L38" s="155"/>
      <c r="M38" s="155"/>
      <c r="N38" s="155"/>
      <c r="O38" s="155"/>
      <c r="P38" s="155"/>
      <c r="Q38" s="155"/>
      <c r="R38" s="155"/>
      <c r="S38" s="155"/>
      <c r="T38" s="155"/>
      <c r="U38" s="155"/>
      <c r="V38" s="156"/>
      <c r="W38" s="33"/>
    </row>
    <row r="39" spans="1:23" x14ac:dyDescent="0.35">
      <c r="A39" s="31">
        <v>13</v>
      </c>
      <c r="B39" s="31">
        <v>9</v>
      </c>
      <c r="C39" s="32" t="s">
        <v>114</v>
      </c>
      <c r="D39" s="32"/>
      <c r="E39" s="32"/>
      <c r="F39" s="227">
        <v>0</v>
      </c>
      <c r="G39" s="228"/>
      <c r="H39" s="154"/>
      <c r="I39" s="155"/>
      <c r="J39" s="155"/>
      <c r="K39" s="155"/>
      <c r="L39" s="155"/>
      <c r="M39" s="155"/>
      <c r="N39" s="155"/>
      <c r="O39" s="155"/>
      <c r="P39" s="155"/>
      <c r="Q39" s="155"/>
      <c r="R39" s="155"/>
      <c r="S39" s="155"/>
      <c r="T39" s="155"/>
      <c r="U39" s="155"/>
      <c r="V39" s="156"/>
      <c r="W39" s="33"/>
    </row>
    <row r="40" spans="1:23" x14ac:dyDescent="0.35">
      <c r="A40" s="31">
        <v>14</v>
      </c>
      <c r="B40" s="31">
        <v>9</v>
      </c>
      <c r="C40" s="32" t="s">
        <v>84</v>
      </c>
      <c r="D40" s="32"/>
      <c r="E40" s="32"/>
      <c r="F40" s="227">
        <v>0</v>
      </c>
      <c r="G40" s="228"/>
      <c r="H40" s="154"/>
      <c r="I40" s="155"/>
      <c r="J40" s="155"/>
      <c r="K40" s="155"/>
      <c r="L40" s="155"/>
      <c r="M40" s="155"/>
      <c r="N40" s="155"/>
      <c r="O40" s="155"/>
      <c r="P40" s="155"/>
      <c r="Q40" s="155"/>
      <c r="R40" s="155"/>
      <c r="S40" s="155"/>
      <c r="T40" s="155"/>
      <c r="U40" s="155"/>
      <c r="V40" s="156"/>
      <c r="W40" s="33"/>
    </row>
    <row r="41" spans="1:23" x14ac:dyDescent="0.35">
      <c r="A41" s="31">
        <v>15</v>
      </c>
      <c r="B41" s="31">
        <v>9</v>
      </c>
      <c r="C41" s="32" t="s">
        <v>85</v>
      </c>
      <c r="D41" s="32"/>
      <c r="E41" s="32"/>
      <c r="F41" s="227">
        <v>0</v>
      </c>
      <c r="G41" s="228"/>
      <c r="H41" s="154"/>
      <c r="I41" s="155"/>
      <c r="J41" s="155"/>
      <c r="K41" s="155"/>
      <c r="L41" s="155"/>
      <c r="M41" s="155"/>
      <c r="N41" s="155"/>
      <c r="O41" s="155"/>
      <c r="P41" s="155"/>
      <c r="Q41" s="155"/>
      <c r="R41" s="155"/>
      <c r="S41" s="155"/>
      <c r="T41" s="155"/>
      <c r="U41" s="155"/>
      <c r="V41" s="156"/>
      <c r="W41" s="33"/>
    </row>
    <row r="42" spans="1:23" x14ac:dyDescent="0.35">
      <c r="A42" s="31">
        <v>16</v>
      </c>
      <c r="B42" s="31">
        <v>9</v>
      </c>
      <c r="C42" s="32" t="s">
        <v>86</v>
      </c>
      <c r="D42" s="32"/>
      <c r="E42" s="32"/>
      <c r="F42" s="227">
        <v>0</v>
      </c>
      <c r="G42" s="228"/>
      <c r="H42" s="154"/>
      <c r="I42" s="155"/>
      <c r="J42" s="155"/>
      <c r="K42" s="155"/>
      <c r="L42" s="155"/>
      <c r="M42" s="155"/>
      <c r="N42" s="155"/>
      <c r="O42" s="155"/>
      <c r="P42" s="155"/>
      <c r="Q42" s="155"/>
      <c r="R42" s="155"/>
      <c r="S42" s="155"/>
      <c r="T42" s="155"/>
      <c r="U42" s="155"/>
      <c r="V42" s="156"/>
      <c r="W42" s="33"/>
    </row>
    <row r="43" spans="1:23" x14ac:dyDescent="0.35">
      <c r="A43" s="31">
        <v>17</v>
      </c>
      <c r="B43" s="31">
        <v>9</v>
      </c>
      <c r="C43" s="32" t="s">
        <v>87</v>
      </c>
      <c r="D43" s="32"/>
      <c r="E43" s="32"/>
      <c r="F43" s="227">
        <v>0</v>
      </c>
      <c r="G43" s="228"/>
      <c r="H43" s="154"/>
      <c r="I43" s="155"/>
      <c r="J43" s="155"/>
      <c r="K43" s="155"/>
      <c r="L43" s="155"/>
      <c r="M43" s="155"/>
      <c r="N43" s="155"/>
      <c r="O43" s="155"/>
      <c r="P43" s="155"/>
      <c r="Q43" s="155"/>
      <c r="R43" s="155"/>
      <c r="S43" s="155"/>
      <c r="T43" s="155"/>
      <c r="U43" s="155"/>
      <c r="V43" s="156"/>
      <c r="W43" s="33"/>
    </row>
    <row r="44" spans="1:23" x14ac:dyDescent="0.35">
      <c r="A44" s="31">
        <v>18</v>
      </c>
      <c r="B44" s="31">
        <v>9</v>
      </c>
      <c r="C44" s="32" t="s">
        <v>88</v>
      </c>
      <c r="D44" s="32"/>
      <c r="E44" s="32"/>
      <c r="F44" s="227">
        <v>0</v>
      </c>
      <c r="G44" s="228"/>
      <c r="H44" s="154"/>
      <c r="I44" s="155"/>
      <c r="J44" s="155"/>
      <c r="K44" s="155"/>
      <c r="L44" s="155"/>
      <c r="M44" s="155"/>
      <c r="N44" s="155"/>
      <c r="O44" s="155"/>
      <c r="P44" s="155"/>
      <c r="Q44" s="155"/>
      <c r="R44" s="155"/>
      <c r="S44" s="155"/>
      <c r="T44" s="155"/>
      <c r="U44" s="155"/>
      <c r="V44" s="156"/>
      <c r="W44" s="33"/>
    </row>
    <row r="45" spans="1:23" x14ac:dyDescent="0.35">
      <c r="A45" s="31">
        <v>19</v>
      </c>
      <c r="B45" s="31">
        <v>9</v>
      </c>
      <c r="C45" s="32" t="s">
        <v>115</v>
      </c>
      <c r="D45" s="32"/>
      <c r="E45" s="32"/>
      <c r="F45" s="227">
        <v>0</v>
      </c>
      <c r="G45" s="228"/>
      <c r="H45" s="154"/>
      <c r="I45" s="155"/>
      <c r="J45" s="155"/>
      <c r="K45" s="155"/>
      <c r="L45" s="155"/>
      <c r="M45" s="155"/>
      <c r="N45" s="155"/>
      <c r="O45" s="155"/>
      <c r="P45" s="155"/>
      <c r="Q45" s="155"/>
      <c r="R45" s="155"/>
      <c r="S45" s="155"/>
      <c r="T45" s="155"/>
      <c r="U45" s="155"/>
      <c r="V45" s="156"/>
      <c r="W45" s="33"/>
    </row>
    <row r="46" spans="1:23" x14ac:dyDescent="0.35">
      <c r="A46" s="31">
        <v>20</v>
      </c>
      <c r="B46" s="31">
        <v>10</v>
      </c>
      <c r="C46" s="32" t="s">
        <v>89</v>
      </c>
      <c r="D46" s="32"/>
      <c r="E46" s="32"/>
      <c r="F46" s="227">
        <v>0</v>
      </c>
      <c r="G46" s="228"/>
      <c r="H46" s="154"/>
      <c r="I46" s="155"/>
      <c r="J46" s="155"/>
      <c r="K46" s="155"/>
      <c r="L46" s="155"/>
      <c r="M46" s="155"/>
      <c r="N46" s="155"/>
      <c r="O46" s="155"/>
      <c r="P46" s="155"/>
      <c r="Q46" s="155"/>
      <c r="R46" s="155"/>
      <c r="S46" s="155"/>
      <c r="T46" s="155"/>
      <c r="U46" s="155"/>
      <c r="V46" s="156"/>
      <c r="W46" s="33"/>
    </row>
    <row r="47" spans="1:23" x14ac:dyDescent="0.35">
      <c r="A47" s="31">
        <v>21</v>
      </c>
      <c r="B47" s="31">
        <v>11</v>
      </c>
      <c r="C47" s="32" t="s">
        <v>90</v>
      </c>
      <c r="D47" s="32"/>
      <c r="E47" s="32"/>
      <c r="F47" s="227">
        <v>0</v>
      </c>
      <c r="G47" s="228"/>
      <c r="H47" s="154"/>
      <c r="I47" s="155"/>
      <c r="J47" s="155"/>
      <c r="K47" s="155"/>
      <c r="L47" s="155"/>
      <c r="M47" s="155"/>
      <c r="N47" s="155"/>
      <c r="O47" s="155"/>
      <c r="P47" s="155"/>
      <c r="Q47" s="155"/>
      <c r="R47" s="155"/>
      <c r="S47" s="155"/>
      <c r="T47" s="155"/>
      <c r="U47" s="155"/>
      <c r="V47" s="156"/>
      <c r="W47" s="33"/>
    </row>
    <row r="48" spans="1:23" x14ac:dyDescent="0.35">
      <c r="A48" s="31">
        <v>22</v>
      </c>
      <c r="B48" s="31">
        <v>11</v>
      </c>
      <c r="C48" s="32" t="s">
        <v>91</v>
      </c>
      <c r="D48" s="32"/>
      <c r="E48" s="32"/>
      <c r="F48" s="227">
        <v>0</v>
      </c>
      <c r="G48" s="228"/>
      <c r="H48" s="154"/>
      <c r="I48" s="155"/>
      <c r="J48" s="155"/>
      <c r="K48" s="155"/>
      <c r="L48" s="155"/>
      <c r="M48" s="155"/>
      <c r="N48" s="155"/>
      <c r="O48" s="155"/>
      <c r="P48" s="155"/>
      <c r="Q48" s="155"/>
      <c r="R48" s="155"/>
      <c r="S48" s="155"/>
      <c r="T48" s="155"/>
      <c r="U48" s="155"/>
      <c r="V48" s="156"/>
      <c r="W48" s="33"/>
    </row>
    <row r="49" spans="1:31" x14ac:dyDescent="0.35">
      <c r="A49" s="31">
        <v>23</v>
      </c>
      <c r="B49" s="31">
        <v>11</v>
      </c>
      <c r="C49" s="32" t="s">
        <v>92</v>
      </c>
      <c r="D49" s="32"/>
      <c r="E49" s="32"/>
      <c r="F49" s="227">
        <v>0</v>
      </c>
      <c r="G49" s="228"/>
      <c r="H49" s="154"/>
      <c r="I49" s="155"/>
      <c r="J49" s="155"/>
      <c r="K49" s="155"/>
      <c r="L49" s="155"/>
      <c r="M49" s="155"/>
      <c r="N49" s="155"/>
      <c r="O49" s="155"/>
      <c r="P49" s="155"/>
      <c r="Q49" s="155"/>
      <c r="R49" s="155"/>
      <c r="S49" s="155"/>
      <c r="T49" s="155"/>
      <c r="U49" s="155"/>
      <c r="V49" s="156"/>
      <c r="W49" s="33"/>
    </row>
    <row r="50" spans="1:31" x14ac:dyDescent="0.35">
      <c r="A50" s="31">
        <v>24</v>
      </c>
      <c r="B50" s="31">
        <v>12</v>
      </c>
      <c r="C50" s="32" t="s">
        <v>116</v>
      </c>
      <c r="D50" s="32"/>
      <c r="E50" s="32"/>
      <c r="F50" s="227">
        <v>0</v>
      </c>
      <c r="G50" s="228"/>
      <c r="H50" s="154"/>
      <c r="I50" s="155"/>
      <c r="J50" s="155"/>
      <c r="K50" s="155"/>
      <c r="L50" s="155"/>
      <c r="M50" s="155"/>
      <c r="N50" s="155"/>
      <c r="O50" s="155"/>
      <c r="P50" s="155"/>
      <c r="Q50" s="155"/>
      <c r="R50" s="155"/>
      <c r="S50" s="155"/>
      <c r="T50" s="155"/>
      <c r="U50" s="155"/>
      <c r="V50" s="156"/>
      <c r="W50" s="33"/>
    </row>
    <row r="51" spans="1:31" x14ac:dyDescent="0.35">
      <c r="A51" s="31">
        <v>25</v>
      </c>
      <c r="B51" s="31">
        <v>12</v>
      </c>
      <c r="C51" s="32" t="s">
        <v>93</v>
      </c>
      <c r="D51" s="32"/>
      <c r="E51" s="32"/>
      <c r="F51" s="227">
        <v>0</v>
      </c>
      <c r="G51" s="228"/>
      <c r="H51" s="154"/>
      <c r="I51" s="155"/>
      <c r="J51" s="155"/>
      <c r="K51" s="155"/>
      <c r="L51" s="155"/>
      <c r="M51" s="155"/>
      <c r="N51" s="155"/>
      <c r="O51" s="155"/>
      <c r="P51" s="155"/>
      <c r="Q51" s="155"/>
      <c r="R51" s="155"/>
      <c r="S51" s="155"/>
      <c r="T51" s="155"/>
      <c r="U51" s="155"/>
      <c r="V51" s="156"/>
      <c r="W51" s="33"/>
    </row>
    <row r="52" spans="1:31" x14ac:dyDescent="0.35">
      <c r="A52" s="31">
        <v>26</v>
      </c>
      <c r="B52" s="31">
        <v>13</v>
      </c>
      <c r="C52" s="32" t="s">
        <v>94</v>
      </c>
      <c r="D52" s="32"/>
      <c r="E52" s="32"/>
      <c r="F52" s="227">
        <v>0</v>
      </c>
      <c r="G52" s="228"/>
      <c r="H52" s="154"/>
      <c r="I52" s="155"/>
      <c r="J52" s="155"/>
      <c r="K52" s="155"/>
      <c r="L52" s="155"/>
      <c r="M52" s="155"/>
      <c r="N52" s="155"/>
      <c r="O52" s="155"/>
      <c r="P52" s="155"/>
      <c r="Q52" s="155"/>
      <c r="R52" s="155"/>
      <c r="S52" s="155"/>
      <c r="T52" s="155"/>
      <c r="U52" s="155"/>
      <c r="V52" s="156"/>
      <c r="W52" s="33"/>
    </row>
    <row r="53" spans="1:31" x14ac:dyDescent="0.35">
      <c r="A53" s="31">
        <v>27</v>
      </c>
      <c r="B53" s="31">
        <v>14</v>
      </c>
      <c r="C53" s="32" t="s">
        <v>95</v>
      </c>
      <c r="D53" s="32"/>
      <c r="E53" s="32"/>
      <c r="F53" s="227">
        <v>0</v>
      </c>
      <c r="G53" s="228"/>
      <c r="H53" s="154"/>
      <c r="I53" s="155"/>
      <c r="J53" s="155"/>
      <c r="K53" s="155"/>
      <c r="L53" s="155"/>
      <c r="M53" s="155"/>
      <c r="N53" s="155"/>
      <c r="O53" s="155"/>
      <c r="P53" s="155"/>
      <c r="Q53" s="155"/>
      <c r="R53" s="155"/>
      <c r="S53" s="155"/>
      <c r="T53" s="155"/>
      <c r="U53" s="155"/>
      <c r="V53" s="156"/>
      <c r="W53" s="33"/>
    </row>
    <row r="54" spans="1:31" x14ac:dyDescent="0.35">
      <c r="A54" s="31">
        <v>28</v>
      </c>
      <c r="B54" s="31">
        <v>15</v>
      </c>
      <c r="C54" s="32" t="s">
        <v>117</v>
      </c>
      <c r="D54" s="32"/>
      <c r="E54" s="32"/>
      <c r="F54" s="227">
        <v>0</v>
      </c>
      <c r="G54" s="228"/>
      <c r="H54" s="154"/>
      <c r="I54" s="155"/>
      <c r="J54" s="155"/>
      <c r="K54" s="155"/>
      <c r="L54" s="155"/>
      <c r="M54" s="155"/>
      <c r="N54" s="155"/>
      <c r="O54" s="155"/>
      <c r="P54" s="155"/>
      <c r="Q54" s="155"/>
      <c r="R54" s="155"/>
      <c r="S54" s="155"/>
      <c r="T54" s="155"/>
      <c r="U54" s="155"/>
      <c r="V54" s="156"/>
      <c r="W54" s="33"/>
    </row>
    <row r="55" spans="1:31" x14ac:dyDescent="0.35">
      <c r="A55" s="31">
        <v>29</v>
      </c>
      <c r="B55" s="31">
        <v>15</v>
      </c>
      <c r="C55" s="32" t="s">
        <v>118</v>
      </c>
      <c r="D55" s="32"/>
      <c r="E55" s="32"/>
      <c r="F55" s="227">
        <v>0</v>
      </c>
      <c r="G55" s="228"/>
      <c r="H55" s="154"/>
      <c r="I55" s="155"/>
      <c r="J55" s="155"/>
      <c r="K55" s="155"/>
      <c r="L55" s="155"/>
      <c r="M55" s="155"/>
      <c r="N55" s="155"/>
      <c r="O55" s="155"/>
      <c r="P55" s="155"/>
      <c r="Q55" s="155"/>
      <c r="R55" s="155"/>
      <c r="S55" s="155"/>
      <c r="T55" s="155"/>
      <c r="U55" s="155"/>
      <c r="V55" s="156"/>
      <c r="W55" s="33"/>
    </row>
    <row r="56" spans="1:31" x14ac:dyDescent="0.35">
      <c r="A56" s="31">
        <v>30</v>
      </c>
      <c r="B56" s="31">
        <v>15</v>
      </c>
      <c r="C56" s="32" t="s">
        <v>96</v>
      </c>
      <c r="D56" s="32"/>
      <c r="E56" s="32"/>
      <c r="F56" s="227">
        <v>0</v>
      </c>
      <c r="G56" s="228"/>
      <c r="H56" s="154"/>
      <c r="I56" s="155"/>
      <c r="J56" s="155"/>
      <c r="K56" s="155"/>
      <c r="L56" s="155"/>
      <c r="M56" s="155"/>
      <c r="N56" s="155"/>
      <c r="O56" s="155"/>
      <c r="P56" s="155"/>
      <c r="Q56" s="155"/>
      <c r="R56" s="155"/>
      <c r="S56" s="155"/>
      <c r="T56" s="155"/>
      <c r="U56" s="155"/>
      <c r="V56" s="156"/>
      <c r="W56" s="33"/>
    </row>
    <row r="57" spans="1:31" x14ac:dyDescent="0.35">
      <c r="A57" s="31">
        <v>31</v>
      </c>
      <c r="B57" s="31">
        <v>16</v>
      </c>
      <c r="C57" s="32" t="s">
        <v>97</v>
      </c>
      <c r="D57" s="32"/>
      <c r="E57" s="32"/>
      <c r="F57" s="227">
        <v>0</v>
      </c>
      <c r="G57" s="228"/>
      <c r="H57" s="154"/>
      <c r="I57" s="155"/>
      <c r="J57" s="155"/>
      <c r="K57" s="155"/>
      <c r="L57" s="155"/>
      <c r="M57" s="155"/>
      <c r="N57" s="155"/>
      <c r="O57" s="155"/>
      <c r="P57" s="155"/>
      <c r="Q57" s="155"/>
      <c r="R57" s="155"/>
      <c r="S57" s="155"/>
      <c r="T57" s="155"/>
      <c r="U57" s="155"/>
      <c r="V57" s="156"/>
      <c r="W57" s="33"/>
    </row>
    <row r="58" spans="1:31" x14ac:dyDescent="0.35">
      <c r="A58" s="67">
        <v>32</v>
      </c>
      <c r="B58" s="67"/>
      <c r="C58" s="35" t="s">
        <v>119</v>
      </c>
      <c r="D58" s="35"/>
      <c r="E58" s="35"/>
      <c r="F58" s="223">
        <f>SUM(F27:G57)</f>
        <v>0</v>
      </c>
      <c r="G58" s="224"/>
      <c r="H58" s="154"/>
      <c r="I58" s="155"/>
      <c r="J58" s="155"/>
      <c r="K58" s="155"/>
      <c r="L58" s="155"/>
      <c r="M58" s="155"/>
      <c r="N58" s="155"/>
      <c r="O58" s="155"/>
      <c r="P58" s="155"/>
      <c r="Q58" s="155"/>
      <c r="R58" s="155"/>
      <c r="S58" s="155"/>
      <c r="T58" s="155"/>
      <c r="U58" s="155"/>
      <c r="V58" s="156"/>
      <c r="W58" s="33"/>
      <c r="AE58" s="34"/>
    </row>
    <row r="59" spans="1:31" x14ac:dyDescent="0.35">
      <c r="A59" s="31">
        <v>33</v>
      </c>
      <c r="B59" s="31"/>
      <c r="C59" s="32" t="s">
        <v>98</v>
      </c>
      <c r="D59" s="32"/>
      <c r="E59" s="32"/>
      <c r="F59" s="227"/>
      <c r="G59" s="229"/>
      <c r="H59" s="154"/>
      <c r="I59" s="155"/>
      <c r="J59" s="155"/>
      <c r="K59" s="155"/>
      <c r="L59" s="155"/>
      <c r="M59" s="155"/>
      <c r="N59" s="155"/>
      <c r="O59" s="155"/>
      <c r="P59" s="155"/>
      <c r="Q59" s="155"/>
      <c r="R59" s="155"/>
      <c r="S59" s="155"/>
      <c r="T59" s="155"/>
      <c r="U59" s="155"/>
      <c r="V59" s="156"/>
      <c r="W59" s="21"/>
    </row>
    <row r="60" spans="1:31" x14ac:dyDescent="0.35">
      <c r="A60" s="67">
        <v>34</v>
      </c>
      <c r="B60" s="67"/>
      <c r="C60" s="35" t="s">
        <v>120</v>
      </c>
      <c r="D60" s="35"/>
      <c r="E60" s="35"/>
      <c r="F60" s="223"/>
      <c r="G60" s="224"/>
      <c r="H60" s="154"/>
      <c r="I60" s="155"/>
      <c r="J60" s="155"/>
      <c r="K60" s="155"/>
      <c r="L60" s="155"/>
      <c r="M60" s="155"/>
      <c r="N60" s="155"/>
      <c r="O60" s="155"/>
      <c r="P60" s="155"/>
      <c r="Q60" s="155"/>
      <c r="R60" s="155"/>
      <c r="S60" s="155"/>
      <c r="T60" s="155"/>
      <c r="U60" s="155"/>
      <c r="V60" s="156"/>
      <c r="W60" s="21"/>
    </row>
    <row r="61" spans="1:31" ht="12" customHeight="1" x14ac:dyDescent="0.35">
      <c r="A61" s="7" t="s">
        <v>130</v>
      </c>
      <c r="B61" s="58"/>
      <c r="C61" s="58"/>
      <c r="D61" s="58"/>
      <c r="E61" s="58"/>
      <c r="F61" s="58"/>
      <c r="G61" s="8" t="s">
        <v>131</v>
      </c>
      <c r="H61" s="225" t="s">
        <v>133</v>
      </c>
      <c r="I61" s="225"/>
      <c r="J61" s="225"/>
      <c r="K61" s="225"/>
      <c r="L61" s="225"/>
      <c r="M61" s="225"/>
      <c r="N61" s="225"/>
      <c r="O61" s="225"/>
      <c r="P61" s="225"/>
      <c r="Q61" s="225"/>
      <c r="R61" s="225"/>
      <c r="S61" s="225"/>
      <c r="T61" s="225"/>
      <c r="U61" s="225"/>
      <c r="V61" s="225"/>
    </row>
    <row r="62" spans="1:31" ht="12" customHeight="1" x14ac:dyDescent="0.35">
      <c r="B62" s="58"/>
      <c r="C62" s="58"/>
      <c r="D62" s="58"/>
      <c r="E62" s="58"/>
      <c r="F62" s="58"/>
      <c r="G62" s="58"/>
      <c r="H62" s="226" t="s">
        <v>132</v>
      </c>
      <c r="I62" s="226"/>
      <c r="J62" s="226"/>
      <c r="K62" s="226"/>
      <c r="L62" s="226"/>
      <c r="M62" s="226"/>
      <c r="N62" s="226"/>
      <c r="O62" s="226"/>
      <c r="P62" s="226"/>
      <c r="Q62" s="226"/>
      <c r="R62" s="226"/>
      <c r="S62" s="226"/>
      <c r="T62" s="226"/>
      <c r="U62" s="226"/>
      <c r="V62" s="226"/>
    </row>
    <row r="63" spans="1:31" x14ac:dyDescent="0.35">
      <c r="B63" s="58"/>
      <c r="C63" s="58"/>
      <c r="D63" s="58"/>
      <c r="E63" s="58"/>
      <c r="F63" s="58"/>
      <c r="G63" s="58"/>
      <c r="H63" s="58"/>
      <c r="I63" s="58"/>
      <c r="J63" s="58"/>
    </row>
    <row r="64" spans="1:31" x14ac:dyDescent="0.35">
      <c r="A64" s="58"/>
      <c r="B64" s="58"/>
      <c r="C64" s="58"/>
      <c r="D64" s="58"/>
      <c r="E64" s="58"/>
      <c r="F64" s="58"/>
      <c r="G64" s="58"/>
      <c r="H64" s="58"/>
      <c r="I64" s="58"/>
      <c r="J64" s="58"/>
    </row>
    <row r="65" spans="3:5" x14ac:dyDescent="0.35">
      <c r="D65" s="81"/>
    </row>
    <row r="66" spans="3:5" x14ac:dyDescent="0.35">
      <c r="C66" s="81"/>
    </row>
    <row r="67" spans="3:5" x14ac:dyDescent="0.35">
      <c r="D67" s="81"/>
    </row>
    <row r="68" spans="3:5" x14ac:dyDescent="0.35">
      <c r="C68" s="81"/>
      <c r="D68" s="81"/>
    </row>
    <row r="69" spans="3:5" x14ac:dyDescent="0.35">
      <c r="C69" s="81"/>
      <c r="D69" s="81"/>
    </row>
    <row r="70" spans="3:5" x14ac:dyDescent="0.35">
      <c r="C70" s="81"/>
      <c r="D70" s="81"/>
    </row>
    <row r="71" spans="3:5" x14ac:dyDescent="0.35">
      <c r="C71" s="81"/>
      <c r="D71" s="81"/>
    </row>
    <row r="72" spans="3:5" x14ac:dyDescent="0.35">
      <c r="C72" s="81"/>
      <c r="D72" s="81"/>
    </row>
    <row r="73" spans="3:5" x14ac:dyDescent="0.35">
      <c r="C73" s="81"/>
      <c r="D73" s="81"/>
    </row>
    <row r="74" spans="3:5" x14ac:dyDescent="0.35">
      <c r="C74" s="81"/>
      <c r="D74" s="81"/>
    </row>
    <row r="75" spans="3:5" x14ac:dyDescent="0.35">
      <c r="C75" s="81"/>
      <c r="D75" s="81"/>
    </row>
    <row r="76" spans="3:5" x14ac:dyDescent="0.35">
      <c r="C76" s="81"/>
      <c r="D76" s="81"/>
      <c r="E76" s="81"/>
    </row>
    <row r="77" spans="3:5" x14ac:dyDescent="0.35">
      <c r="C77" s="81"/>
      <c r="E77" s="81"/>
    </row>
  </sheetData>
  <mergeCells count="84">
    <mergeCell ref="C26:E26"/>
    <mergeCell ref="F26:G26"/>
    <mergeCell ref="H26:V26"/>
    <mergeCell ref="A1:H2"/>
    <mergeCell ref="J1:P3"/>
    <mergeCell ref="A18:E18"/>
    <mergeCell ref="F18:V18"/>
    <mergeCell ref="A20:E20"/>
    <mergeCell ref="G20:V20"/>
    <mergeCell ref="A22:J23"/>
    <mergeCell ref="L22:V22"/>
    <mergeCell ref="L23:V23"/>
    <mergeCell ref="A24:V24"/>
    <mergeCell ref="A25:V25"/>
    <mergeCell ref="F27:G27"/>
    <mergeCell ref="H27:V27"/>
    <mergeCell ref="F28:G28"/>
    <mergeCell ref="H28:V28"/>
    <mergeCell ref="F29:G29"/>
    <mergeCell ref="H29:V29"/>
    <mergeCell ref="F30:G30"/>
    <mergeCell ref="H30:V30"/>
    <mergeCell ref="F31:G31"/>
    <mergeCell ref="H31:V31"/>
    <mergeCell ref="F32:G32"/>
    <mergeCell ref="H32:V32"/>
    <mergeCell ref="F33:G33"/>
    <mergeCell ref="H33:V33"/>
    <mergeCell ref="F34:G34"/>
    <mergeCell ref="H34:V34"/>
    <mergeCell ref="F35:G35"/>
    <mergeCell ref="H35:V35"/>
    <mergeCell ref="F36:G36"/>
    <mergeCell ref="H36:V36"/>
    <mergeCell ref="F37:G37"/>
    <mergeCell ref="H37:V37"/>
    <mergeCell ref="F38:G38"/>
    <mergeCell ref="H38:V38"/>
    <mergeCell ref="F39:G39"/>
    <mergeCell ref="H39:V39"/>
    <mergeCell ref="F40:G40"/>
    <mergeCell ref="H40:V40"/>
    <mergeCell ref="F41:G41"/>
    <mergeCell ref="H41:V41"/>
    <mergeCell ref="F42:G42"/>
    <mergeCell ref="H42:V42"/>
    <mergeCell ref="F43:G43"/>
    <mergeCell ref="H43:V43"/>
    <mergeCell ref="F44:G44"/>
    <mergeCell ref="H44:V44"/>
    <mergeCell ref="F45:G45"/>
    <mergeCell ref="H45:V45"/>
    <mergeCell ref="F46:G46"/>
    <mergeCell ref="H46:V46"/>
    <mergeCell ref="F47:G47"/>
    <mergeCell ref="H47:V47"/>
    <mergeCell ref="F48:G48"/>
    <mergeCell ref="H48:V48"/>
    <mergeCell ref="F49:G49"/>
    <mergeCell ref="H49:V49"/>
    <mergeCell ref="F50:G50"/>
    <mergeCell ref="H50:V50"/>
    <mergeCell ref="F51:G51"/>
    <mergeCell ref="H51:V51"/>
    <mergeCell ref="F52:G52"/>
    <mergeCell ref="H52:V52"/>
    <mergeCell ref="F53:G53"/>
    <mergeCell ref="H53:V53"/>
    <mergeCell ref="F54:G54"/>
    <mergeCell ref="H54:V54"/>
    <mergeCell ref="F55:G55"/>
    <mergeCell ref="H55:V55"/>
    <mergeCell ref="F56:G56"/>
    <mergeCell ref="H56:V56"/>
    <mergeCell ref="F60:G60"/>
    <mergeCell ref="H60:V60"/>
    <mergeCell ref="H61:V61"/>
    <mergeCell ref="H62:V62"/>
    <mergeCell ref="F57:G57"/>
    <mergeCell ref="H57:V57"/>
    <mergeCell ref="F58:G58"/>
    <mergeCell ref="H58:V58"/>
    <mergeCell ref="F59:G59"/>
    <mergeCell ref="H59:V59"/>
  </mergeCells>
  <pageMargins left="0.7" right="0.7" top="0.75" bottom="0.75" header="0.3" footer="0.3"/>
  <pageSetup scale="7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AE77"/>
  <sheetViews>
    <sheetView zoomScaleNormal="100" workbookViewId="0">
      <selection activeCell="Z24" sqref="Z24"/>
    </sheetView>
  </sheetViews>
  <sheetFormatPr defaultColWidth="8.765625" defaultRowHeight="14.5" x14ac:dyDescent="0.35"/>
  <cols>
    <col min="1" max="1" width="4" style="26" customWidth="1"/>
    <col min="2" max="2" width="3.4609375" style="26" customWidth="1"/>
    <col min="3" max="3" width="11.3046875" style="26" customWidth="1"/>
    <col min="4" max="4" width="11.07421875" style="26" customWidth="1"/>
    <col min="5" max="5" width="6.765625" style="26" customWidth="1"/>
    <col min="6" max="6" width="8.23046875" style="26" customWidth="1"/>
    <col min="7" max="7" width="7.4609375" style="26" customWidth="1"/>
    <col min="8" max="8" width="4" style="26" customWidth="1"/>
    <col min="9" max="9" width="4.4609375" style="26" customWidth="1"/>
    <col min="10" max="10" width="3.765625" style="26" customWidth="1"/>
    <col min="11" max="11" width="3.4609375" style="26" customWidth="1"/>
    <col min="12" max="13" width="3.23046875" style="26" customWidth="1"/>
    <col min="14" max="14" width="3.53515625" style="26" customWidth="1"/>
    <col min="15" max="15" width="4" style="26" customWidth="1"/>
    <col min="16" max="16" width="3" style="26" customWidth="1"/>
    <col min="17" max="17" width="4.765625" style="26" customWidth="1"/>
    <col min="18" max="18" width="4.53515625" style="26" customWidth="1"/>
    <col min="19" max="19" width="4.4609375" style="26" customWidth="1"/>
    <col min="20" max="20" width="4.23046875" style="26" customWidth="1"/>
    <col min="21" max="21" width="3.69140625" style="26" customWidth="1"/>
    <col min="22" max="22" width="4.53515625" style="26" customWidth="1"/>
    <col min="23" max="23" width="9.765625" style="26" customWidth="1"/>
    <col min="24" max="24" width="7.23046875" style="26" bestFit="1" customWidth="1"/>
    <col min="25" max="25" width="8.765625" style="26"/>
    <col min="26" max="26" width="10.69140625" style="26" customWidth="1"/>
    <col min="27" max="30" width="8.765625" style="26"/>
    <col min="31" max="31" width="7.53515625" style="26" bestFit="1" customWidth="1"/>
    <col min="32" max="16384" width="8.765625" style="26"/>
  </cols>
  <sheetData>
    <row r="1" spans="1:22" x14ac:dyDescent="0.35">
      <c r="A1" s="194" t="s">
        <v>240</v>
      </c>
      <c r="B1" s="195"/>
      <c r="C1" s="195"/>
      <c r="D1" s="195"/>
      <c r="E1" s="195"/>
      <c r="F1" s="195"/>
      <c r="G1" s="195"/>
      <c r="H1" s="195"/>
      <c r="I1" s="25"/>
      <c r="J1" s="196" t="s">
        <v>241</v>
      </c>
      <c r="K1" s="197"/>
      <c r="L1" s="197"/>
      <c r="M1" s="197"/>
      <c r="N1" s="197"/>
      <c r="O1" s="197"/>
      <c r="P1" s="197"/>
      <c r="Q1" s="25"/>
      <c r="R1" s="25"/>
      <c r="S1" s="25"/>
      <c r="T1" s="25"/>
      <c r="U1" s="25" t="s">
        <v>272</v>
      </c>
      <c r="V1" s="22" t="s">
        <v>272</v>
      </c>
    </row>
    <row r="2" spans="1:22" ht="25.5" customHeight="1" x14ac:dyDescent="0.35">
      <c r="A2" s="195"/>
      <c r="B2" s="195"/>
      <c r="C2" s="195"/>
      <c r="D2" s="195"/>
      <c r="E2" s="195"/>
      <c r="F2" s="195"/>
      <c r="G2" s="195"/>
      <c r="H2" s="195"/>
      <c r="I2" s="25"/>
      <c r="J2" s="197"/>
      <c r="K2" s="197"/>
      <c r="L2" s="197"/>
      <c r="M2" s="197"/>
      <c r="N2" s="197"/>
      <c r="O2" s="197"/>
      <c r="P2" s="197"/>
      <c r="Q2" s="25"/>
      <c r="R2" s="25"/>
      <c r="S2" s="25"/>
      <c r="T2" s="25"/>
      <c r="U2" s="25"/>
      <c r="V2" s="25"/>
    </row>
    <row r="3" spans="1:22" ht="15.5" x14ac:dyDescent="0.35">
      <c r="A3" s="27" t="s">
        <v>134</v>
      </c>
      <c r="B3" s="25"/>
      <c r="C3" s="25"/>
      <c r="D3" s="25"/>
      <c r="E3" s="25"/>
      <c r="F3" s="25"/>
      <c r="G3" s="25"/>
      <c r="H3" s="25"/>
      <c r="I3" s="25"/>
      <c r="J3" s="197"/>
      <c r="K3" s="197"/>
      <c r="L3" s="197"/>
      <c r="M3" s="197"/>
      <c r="N3" s="197"/>
      <c r="O3" s="197"/>
      <c r="P3" s="197"/>
      <c r="Q3" s="25"/>
      <c r="R3" s="25"/>
      <c r="S3" s="25"/>
      <c r="T3" s="25"/>
      <c r="U3" s="25"/>
      <c r="V3" s="22"/>
    </row>
    <row r="4" spans="1:22" x14ac:dyDescent="0.35">
      <c r="A4" s="28"/>
      <c r="B4" s="28"/>
      <c r="C4" s="28"/>
      <c r="D4" s="28"/>
      <c r="E4" s="28"/>
      <c r="F4" s="28"/>
      <c r="G4" s="28"/>
      <c r="H4" s="28"/>
      <c r="I4" s="28"/>
      <c r="J4" s="28"/>
      <c r="K4" s="28"/>
      <c r="L4" s="28"/>
      <c r="M4" s="28"/>
      <c r="N4" s="28"/>
      <c r="O4" s="28"/>
      <c r="P4" s="28"/>
      <c r="Q4" s="28"/>
      <c r="R4" s="28"/>
      <c r="S4" s="28"/>
      <c r="T4" s="28"/>
      <c r="U4" s="28"/>
      <c r="V4" s="28"/>
    </row>
    <row r="5" spans="1:22" x14ac:dyDescent="0.35">
      <c r="A5" s="5" t="s">
        <v>103</v>
      </c>
      <c r="B5" s="28"/>
      <c r="C5" s="28"/>
      <c r="D5" s="28"/>
      <c r="E5" s="28"/>
      <c r="F5" s="28"/>
      <c r="G5" s="28"/>
      <c r="H5" s="28"/>
      <c r="I5" s="28"/>
      <c r="J5" s="28"/>
      <c r="K5" s="28"/>
      <c r="L5" s="28"/>
      <c r="M5" s="28"/>
      <c r="N5" s="28"/>
      <c r="O5" s="28"/>
      <c r="P5" s="28"/>
      <c r="Q5" s="28"/>
      <c r="R5" s="28"/>
      <c r="S5" s="28"/>
      <c r="T5" s="28"/>
      <c r="U5" s="28"/>
      <c r="V5" s="28"/>
    </row>
    <row r="6" spans="1:22" x14ac:dyDescent="0.35">
      <c r="A6" s="24" t="s">
        <v>269</v>
      </c>
      <c r="B6" s="28"/>
      <c r="C6" s="28"/>
      <c r="D6" s="28"/>
      <c r="E6" s="28"/>
      <c r="F6" s="28"/>
      <c r="G6" s="28"/>
      <c r="H6" s="28"/>
      <c r="I6" s="28"/>
      <c r="J6" s="28"/>
      <c r="K6" s="28"/>
      <c r="L6" s="28"/>
      <c r="M6" s="28"/>
      <c r="N6" s="28"/>
      <c r="O6" s="28"/>
      <c r="P6" s="28"/>
      <c r="Q6" s="28"/>
      <c r="R6" s="28"/>
      <c r="S6" s="28"/>
      <c r="T6" s="28"/>
      <c r="U6" s="28"/>
      <c r="V6" s="28"/>
    </row>
    <row r="7" spans="1:22" x14ac:dyDescent="0.35">
      <c r="A7" s="5" t="s">
        <v>270</v>
      </c>
      <c r="B7" s="28"/>
      <c r="C7" s="28"/>
      <c r="D7" s="28"/>
      <c r="E7" s="28"/>
      <c r="F7" s="28"/>
      <c r="G7" s="28"/>
      <c r="H7" s="28"/>
      <c r="I7" s="28"/>
      <c r="J7" s="28"/>
      <c r="K7" s="28"/>
      <c r="L7" s="28"/>
      <c r="M7" s="28"/>
      <c r="N7" s="28"/>
      <c r="O7" s="28"/>
      <c r="P7" s="28"/>
      <c r="Q7" s="28"/>
      <c r="R7" s="28"/>
      <c r="S7" s="28"/>
      <c r="T7" s="28"/>
      <c r="U7" s="28"/>
      <c r="V7" s="28"/>
    </row>
    <row r="8" spans="1:22" ht="10.5" customHeight="1" x14ac:dyDescent="0.35">
      <c r="A8" s="5"/>
      <c r="B8" s="28"/>
      <c r="C8" s="28"/>
      <c r="D8" s="28"/>
      <c r="E8" s="28"/>
      <c r="F8" s="28"/>
      <c r="G8" s="28"/>
      <c r="H8" s="28"/>
      <c r="I8" s="28"/>
      <c r="J8" s="28"/>
      <c r="K8" s="28"/>
      <c r="L8" s="28"/>
      <c r="M8" s="28"/>
      <c r="N8" s="28"/>
      <c r="O8" s="28"/>
      <c r="P8" s="28"/>
      <c r="Q8" s="28"/>
      <c r="R8" s="28"/>
      <c r="S8" s="28"/>
      <c r="T8" s="28"/>
      <c r="U8" s="28"/>
      <c r="V8" s="28"/>
    </row>
    <row r="9" spans="1:22" x14ac:dyDescent="0.35">
      <c r="A9" s="5" t="s">
        <v>104</v>
      </c>
      <c r="B9" s="28"/>
      <c r="C9" s="28"/>
      <c r="D9" s="28"/>
      <c r="E9" s="28"/>
      <c r="F9" s="28"/>
      <c r="G9" s="28"/>
      <c r="H9" s="28"/>
      <c r="I9" s="28"/>
      <c r="J9" s="28"/>
      <c r="K9" s="28"/>
      <c r="L9" s="28"/>
      <c r="M9" s="28"/>
      <c r="N9" s="28"/>
      <c r="O9" s="28"/>
      <c r="P9" s="28"/>
      <c r="Q9" s="28"/>
      <c r="R9" s="28"/>
      <c r="S9" s="28"/>
      <c r="T9" s="28"/>
      <c r="U9" s="28"/>
      <c r="V9" s="28"/>
    </row>
    <row r="10" spans="1:22" x14ac:dyDescent="0.35">
      <c r="A10" s="5" t="s">
        <v>105</v>
      </c>
      <c r="B10" s="28"/>
      <c r="C10" s="28"/>
      <c r="D10" s="28"/>
      <c r="E10" s="28"/>
      <c r="F10" s="28"/>
      <c r="G10" s="28"/>
      <c r="H10" s="28"/>
      <c r="I10" s="28"/>
      <c r="J10" s="28"/>
      <c r="K10" s="28"/>
      <c r="L10" s="28"/>
      <c r="M10" s="28"/>
      <c r="N10" s="28"/>
      <c r="O10" s="28"/>
      <c r="P10" s="28"/>
      <c r="Q10" s="28"/>
      <c r="R10" s="28"/>
      <c r="S10" s="28"/>
      <c r="T10" s="28"/>
      <c r="U10" s="28"/>
      <c r="V10" s="28"/>
    </row>
    <row r="11" spans="1:22" x14ac:dyDescent="0.35">
      <c r="A11" s="5" t="s">
        <v>106</v>
      </c>
      <c r="B11" s="28"/>
      <c r="C11" s="28"/>
      <c r="D11" s="28"/>
      <c r="E11" s="28"/>
      <c r="F11" s="28"/>
      <c r="G11" s="28"/>
      <c r="H11" s="28"/>
      <c r="I11" s="28"/>
      <c r="J11" s="28"/>
      <c r="K11" s="28"/>
      <c r="L11" s="28"/>
      <c r="M11" s="28"/>
      <c r="N11" s="28"/>
      <c r="O11" s="28"/>
      <c r="P11" s="28"/>
      <c r="Q11" s="28"/>
      <c r="R11" s="28"/>
      <c r="S11" s="28"/>
      <c r="T11" s="28"/>
      <c r="U11" s="28"/>
      <c r="V11" s="28"/>
    </row>
    <row r="12" spans="1:22" ht="9.75" customHeight="1" x14ac:dyDescent="0.35">
      <c r="A12" s="5"/>
      <c r="B12" s="28"/>
      <c r="C12" s="28"/>
      <c r="D12" s="28"/>
      <c r="E12" s="28"/>
      <c r="F12" s="28"/>
      <c r="G12" s="28"/>
      <c r="H12" s="28"/>
      <c r="I12" s="28"/>
      <c r="J12" s="28"/>
      <c r="K12" s="28"/>
      <c r="L12" s="28"/>
      <c r="M12" s="28"/>
      <c r="N12" s="28"/>
      <c r="O12" s="28"/>
      <c r="P12" s="28"/>
      <c r="Q12" s="28"/>
      <c r="R12" s="28"/>
      <c r="S12" s="28"/>
      <c r="T12" s="28"/>
      <c r="U12" s="28"/>
      <c r="V12" s="28"/>
    </row>
    <row r="13" spans="1:22" x14ac:dyDescent="0.35">
      <c r="A13" s="4" t="s">
        <v>239</v>
      </c>
      <c r="B13" s="28"/>
      <c r="C13" s="28"/>
      <c r="D13" s="28"/>
      <c r="E13" s="28"/>
      <c r="F13" s="28"/>
      <c r="G13" s="28"/>
      <c r="H13" s="28"/>
      <c r="I13" s="28"/>
      <c r="J13" s="28"/>
      <c r="K13" s="28"/>
      <c r="L13" s="28"/>
      <c r="M13" s="28"/>
      <c r="N13" s="28"/>
      <c r="O13" s="28"/>
      <c r="P13" s="28"/>
      <c r="Q13" s="28"/>
      <c r="R13" s="28"/>
      <c r="S13" s="28"/>
      <c r="T13" s="28"/>
      <c r="U13" s="28"/>
      <c r="V13" s="28"/>
    </row>
    <row r="14" spans="1:22" x14ac:dyDescent="0.35">
      <c r="A14" s="5" t="s">
        <v>107</v>
      </c>
      <c r="B14" s="28"/>
      <c r="C14" s="28"/>
      <c r="D14" s="28"/>
      <c r="E14" s="28"/>
      <c r="F14" s="28"/>
      <c r="G14" s="28"/>
      <c r="H14" s="28"/>
      <c r="I14" s="28"/>
      <c r="J14" s="28"/>
      <c r="K14" s="28"/>
      <c r="L14" s="28"/>
      <c r="M14" s="28"/>
      <c r="N14" s="28"/>
      <c r="O14" s="28"/>
      <c r="P14" s="28"/>
      <c r="Q14" s="28"/>
      <c r="R14" s="28"/>
      <c r="S14" s="28"/>
      <c r="T14" s="28"/>
      <c r="U14" s="28"/>
      <c r="V14" s="28"/>
    </row>
    <row r="15" spans="1:22" x14ac:dyDescent="0.35">
      <c r="A15" s="5" t="s">
        <v>108</v>
      </c>
      <c r="B15" s="28"/>
      <c r="C15" s="28"/>
      <c r="D15" s="28"/>
      <c r="E15" s="28"/>
      <c r="F15" s="28"/>
      <c r="G15" s="28"/>
      <c r="H15" s="28"/>
      <c r="I15" s="28"/>
      <c r="J15" s="28"/>
      <c r="K15" s="28"/>
      <c r="L15" s="28"/>
      <c r="M15" s="28"/>
      <c r="N15" s="28"/>
      <c r="O15" s="28"/>
      <c r="P15" s="28"/>
      <c r="Q15" s="28"/>
      <c r="R15" s="28"/>
      <c r="S15" s="28"/>
      <c r="T15" s="28"/>
      <c r="U15" s="28"/>
      <c r="V15" s="28"/>
    </row>
    <row r="16" spans="1:22" ht="9.75" customHeight="1" x14ac:dyDescent="0.35">
      <c r="A16" s="29"/>
      <c r="B16" s="29"/>
      <c r="C16" s="29"/>
      <c r="D16" s="29"/>
      <c r="E16" s="29"/>
      <c r="F16" s="29"/>
      <c r="G16" s="29"/>
      <c r="H16" s="29"/>
      <c r="I16" s="29"/>
      <c r="J16" s="29"/>
      <c r="K16" s="29"/>
      <c r="L16" s="29"/>
      <c r="M16" s="29"/>
      <c r="N16" s="29"/>
      <c r="O16" s="29"/>
      <c r="P16" s="29"/>
      <c r="Q16" s="29"/>
      <c r="R16" s="29"/>
      <c r="S16" s="29"/>
      <c r="T16" s="29"/>
      <c r="U16" s="29"/>
      <c r="V16" s="29"/>
    </row>
    <row r="17" spans="1:23" x14ac:dyDescent="0.35">
      <c r="A17" s="63" t="s">
        <v>231</v>
      </c>
      <c r="B17" s="60"/>
      <c r="C17" s="60"/>
      <c r="D17" s="60"/>
      <c r="E17" s="61"/>
      <c r="F17" s="64" t="s">
        <v>128</v>
      </c>
      <c r="G17" s="60"/>
      <c r="H17" s="60"/>
      <c r="I17" s="60"/>
      <c r="J17" s="60"/>
      <c r="K17" s="60"/>
      <c r="L17" s="60"/>
      <c r="M17" s="60"/>
      <c r="N17" s="60"/>
      <c r="O17" s="60"/>
      <c r="P17" s="60"/>
      <c r="Q17" s="60"/>
      <c r="R17" s="60"/>
      <c r="S17" s="60"/>
      <c r="T17" s="60"/>
      <c r="U17" s="60"/>
      <c r="V17" s="61"/>
    </row>
    <row r="18" spans="1:23" x14ac:dyDescent="0.35">
      <c r="A18" s="198"/>
      <c r="B18" s="199"/>
      <c r="C18" s="199"/>
      <c r="D18" s="199"/>
      <c r="E18" s="200"/>
      <c r="F18" s="201"/>
      <c r="G18" s="202"/>
      <c r="H18" s="202"/>
      <c r="I18" s="202"/>
      <c r="J18" s="202"/>
      <c r="K18" s="202"/>
      <c r="L18" s="202"/>
      <c r="M18" s="202"/>
      <c r="N18" s="202"/>
      <c r="O18" s="202"/>
      <c r="P18" s="202"/>
      <c r="Q18" s="202"/>
      <c r="R18" s="202"/>
      <c r="S18" s="202"/>
      <c r="T18" s="202"/>
      <c r="U18" s="202"/>
      <c r="V18" s="203"/>
    </row>
    <row r="19" spans="1:23" x14ac:dyDescent="0.35">
      <c r="A19" s="59" t="s">
        <v>242</v>
      </c>
      <c r="B19" s="60"/>
      <c r="C19" s="60"/>
      <c r="D19" s="60"/>
      <c r="E19" s="61"/>
      <c r="F19" s="59" t="s">
        <v>243</v>
      </c>
      <c r="G19" s="60"/>
      <c r="H19" s="60"/>
      <c r="I19" s="60"/>
      <c r="J19" s="60"/>
      <c r="K19" s="60"/>
      <c r="L19" s="60"/>
      <c r="M19" s="60"/>
      <c r="N19" s="60"/>
      <c r="O19" s="60"/>
      <c r="P19" s="60"/>
      <c r="Q19" s="60"/>
      <c r="R19" s="60"/>
      <c r="S19" s="60"/>
      <c r="T19" s="60"/>
      <c r="U19" s="60"/>
      <c r="V19" s="61"/>
    </row>
    <row r="20" spans="1:23" x14ac:dyDescent="0.35">
      <c r="A20" s="204"/>
      <c r="B20" s="205"/>
      <c r="C20" s="205"/>
      <c r="D20" s="205"/>
      <c r="E20" s="206"/>
      <c r="F20" s="62"/>
      <c r="G20" s="202"/>
      <c r="H20" s="202"/>
      <c r="I20" s="202"/>
      <c r="J20" s="202"/>
      <c r="K20" s="202"/>
      <c r="L20" s="202"/>
      <c r="M20" s="202"/>
      <c r="N20" s="202"/>
      <c r="O20" s="202"/>
      <c r="P20" s="202"/>
      <c r="Q20" s="202"/>
      <c r="R20" s="202"/>
      <c r="S20" s="202"/>
      <c r="T20" s="202"/>
      <c r="U20" s="202"/>
      <c r="V20" s="203"/>
    </row>
    <row r="21" spans="1:23" x14ac:dyDescent="0.35">
      <c r="A21" s="59" t="s">
        <v>232</v>
      </c>
      <c r="B21" s="60"/>
      <c r="C21" s="60"/>
      <c r="D21" s="60"/>
      <c r="E21" s="60"/>
      <c r="F21" s="60"/>
      <c r="G21" s="60"/>
      <c r="H21" s="60"/>
      <c r="I21" s="60"/>
      <c r="J21" s="61"/>
      <c r="K21" s="59" t="s">
        <v>244</v>
      </c>
      <c r="L21" s="60"/>
      <c r="M21" s="60"/>
      <c r="N21" s="60"/>
      <c r="O21" s="60"/>
      <c r="P21" s="60"/>
      <c r="Q21" s="60"/>
      <c r="R21" s="60"/>
      <c r="S21" s="60"/>
      <c r="T21" s="60"/>
      <c r="U21" s="60"/>
      <c r="V21" s="61"/>
    </row>
    <row r="22" spans="1:23" x14ac:dyDescent="0.35">
      <c r="A22" s="207"/>
      <c r="B22" s="208"/>
      <c r="C22" s="208"/>
      <c r="D22" s="208"/>
      <c r="E22" s="208"/>
      <c r="F22" s="208"/>
      <c r="G22" s="208"/>
      <c r="H22" s="208"/>
      <c r="I22" s="208"/>
      <c r="J22" s="209"/>
      <c r="K22" s="65"/>
      <c r="L22" s="213"/>
      <c r="M22" s="213"/>
      <c r="N22" s="213"/>
      <c r="O22" s="213"/>
      <c r="P22" s="213"/>
      <c r="Q22" s="213"/>
      <c r="R22" s="214"/>
      <c r="S22" s="214"/>
      <c r="T22" s="214"/>
      <c r="U22" s="214"/>
      <c r="V22" s="215"/>
    </row>
    <row r="23" spans="1:23" x14ac:dyDescent="0.35">
      <c r="A23" s="210"/>
      <c r="B23" s="211"/>
      <c r="C23" s="211"/>
      <c r="D23" s="211"/>
      <c r="E23" s="211"/>
      <c r="F23" s="211"/>
      <c r="G23" s="211"/>
      <c r="H23" s="211"/>
      <c r="I23" s="211"/>
      <c r="J23" s="212"/>
      <c r="K23" s="66"/>
      <c r="L23" s="216"/>
      <c r="M23" s="216"/>
      <c r="N23" s="216"/>
      <c r="O23" s="216"/>
      <c r="P23" s="216"/>
      <c r="Q23" s="216"/>
      <c r="R23" s="217"/>
      <c r="S23" s="217"/>
      <c r="T23" s="217"/>
      <c r="U23" s="217"/>
      <c r="V23" s="218"/>
    </row>
    <row r="24" spans="1:23" x14ac:dyDescent="0.35">
      <c r="A24" s="219" t="s">
        <v>271</v>
      </c>
      <c r="B24" s="219"/>
      <c r="C24" s="219"/>
      <c r="D24" s="219"/>
      <c r="E24" s="219"/>
      <c r="F24" s="219"/>
      <c r="G24" s="219"/>
      <c r="H24" s="219"/>
      <c r="I24" s="219"/>
      <c r="J24" s="219"/>
      <c r="K24" s="219"/>
      <c r="L24" s="219"/>
      <c r="M24" s="219"/>
      <c r="N24" s="219"/>
      <c r="O24" s="219"/>
      <c r="P24" s="219"/>
      <c r="Q24" s="219"/>
      <c r="R24" s="219"/>
      <c r="S24" s="219"/>
      <c r="T24" s="219"/>
      <c r="U24" s="219"/>
      <c r="V24" s="219"/>
    </row>
    <row r="25" spans="1:23" x14ac:dyDescent="0.35">
      <c r="A25" s="230" t="s">
        <v>233</v>
      </c>
      <c r="B25" s="230"/>
      <c r="C25" s="230"/>
      <c r="D25" s="230"/>
      <c r="E25" s="230"/>
      <c r="F25" s="230"/>
      <c r="G25" s="230"/>
      <c r="H25" s="230"/>
      <c r="I25" s="230"/>
      <c r="J25" s="230"/>
      <c r="K25" s="230"/>
      <c r="L25" s="230"/>
      <c r="M25" s="230"/>
      <c r="N25" s="230"/>
      <c r="O25" s="230"/>
      <c r="P25" s="230"/>
      <c r="Q25" s="230"/>
      <c r="R25" s="230"/>
      <c r="S25" s="230"/>
      <c r="T25" s="230"/>
      <c r="U25" s="230"/>
      <c r="V25" s="230"/>
    </row>
    <row r="26" spans="1:23" x14ac:dyDescent="0.35">
      <c r="A26" s="30" t="s">
        <v>109</v>
      </c>
      <c r="B26" s="30" t="s">
        <v>110</v>
      </c>
      <c r="C26" s="174" t="s">
        <v>111</v>
      </c>
      <c r="D26" s="175"/>
      <c r="E26" s="175"/>
      <c r="F26" s="174" t="s">
        <v>112</v>
      </c>
      <c r="G26" s="176"/>
      <c r="H26" s="174" t="s">
        <v>113</v>
      </c>
      <c r="I26" s="175"/>
      <c r="J26" s="175"/>
      <c r="K26" s="175"/>
      <c r="L26" s="175"/>
      <c r="M26" s="175"/>
      <c r="N26" s="175"/>
      <c r="O26" s="175"/>
      <c r="P26" s="175"/>
      <c r="Q26" s="175"/>
      <c r="R26" s="175"/>
      <c r="S26" s="175"/>
      <c r="T26" s="175"/>
      <c r="U26" s="175"/>
      <c r="V26" s="176"/>
      <c r="W26" s="21"/>
    </row>
    <row r="27" spans="1:23" x14ac:dyDescent="0.35">
      <c r="A27" s="31" t="s">
        <v>245</v>
      </c>
      <c r="B27" s="31">
        <v>3</v>
      </c>
      <c r="C27" s="32" t="s">
        <v>73</v>
      </c>
      <c r="D27" s="32"/>
      <c r="E27" s="32"/>
      <c r="F27" s="227">
        <v>0</v>
      </c>
      <c r="G27" s="229"/>
      <c r="H27" s="154"/>
      <c r="I27" s="155"/>
      <c r="J27" s="155"/>
      <c r="K27" s="155"/>
      <c r="L27" s="155"/>
      <c r="M27" s="155"/>
      <c r="N27" s="155"/>
      <c r="O27" s="155"/>
      <c r="P27" s="155"/>
      <c r="Q27" s="155"/>
      <c r="R27" s="155"/>
      <c r="S27" s="155"/>
      <c r="T27" s="155"/>
      <c r="U27" s="155"/>
      <c r="V27" s="156"/>
      <c r="W27" s="33"/>
    </row>
    <row r="28" spans="1:23" x14ac:dyDescent="0.35">
      <c r="A28" s="31">
        <v>2</v>
      </c>
      <c r="B28" s="31">
        <v>4</v>
      </c>
      <c r="C28" s="32" t="s">
        <v>74</v>
      </c>
      <c r="D28" s="32"/>
      <c r="E28" s="32"/>
      <c r="F28" s="227">
        <v>0</v>
      </c>
      <c r="G28" s="229"/>
      <c r="H28" s="154"/>
      <c r="I28" s="155"/>
      <c r="J28" s="155"/>
      <c r="K28" s="155"/>
      <c r="L28" s="155"/>
      <c r="M28" s="155"/>
      <c r="N28" s="155"/>
      <c r="O28" s="155"/>
      <c r="P28" s="155"/>
      <c r="Q28" s="155"/>
      <c r="R28" s="155"/>
      <c r="S28" s="155"/>
      <c r="T28" s="155"/>
      <c r="U28" s="155"/>
      <c r="V28" s="156"/>
      <c r="W28" s="33"/>
    </row>
    <row r="29" spans="1:23" x14ac:dyDescent="0.35">
      <c r="A29" s="31">
        <v>3</v>
      </c>
      <c r="B29" s="31">
        <v>5</v>
      </c>
      <c r="C29" s="32" t="s">
        <v>75</v>
      </c>
      <c r="D29" s="32"/>
      <c r="E29" s="32"/>
      <c r="F29" s="227">
        <v>0</v>
      </c>
      <c r="G29" s="229"/>
      <c r="H29" s="154"/>
      <c r="I29" s="155"/>
      <c r="J29" s="155"/>
      <c r="K29" s="155"/>
      <c r="L29" s="155"/>
      <c r="M29" s="155"/>
      <c r="N29" s="155"/>
      <c r="O29" s="155"/>
      <c r="P29" s="155"/>
      <c r="Q29" s="155"/>
      <c r="R29" s="155"/>
      <c r="S29" s="155"/>
      <c r="T29" s="155"/>
      <c r="U29" s="155"/>
      <c r="V29" s="156"/>
      <c r="W29" s="33"/>
    </row>
    <row r="30" spans="1:23" x14ac:dyDescent="0.35">
      <c r="A30" s="31">
        <v>4</v>
      </c>
      <c r="B30" s="31">
        <v>6</v>
      </c>
      <c r="C30" s="32" t="s">
        <v>76</v>
      </c>
      <c r="D30" s="32"/>
      <c r="E30" s="32"/>
      <c r="F30" s="227">
        <v>0</v>
      </c>
      <c r="G30" s="229"/>
      <c r="H30" s="154"/>
      <c r="I30" s="155"/>
      <c r="J30" s="155"/>
      <c r="K30" s="155"/>
      <c r="L30" s="155"/>
      <c r="M30" s="155"/>
      <c r="N30" s="155"/>
      <c r="O30" s="155"/>
      <c r="P30" s="155"/>
      <c r="Q30" s="155"/>
      <c r="R30" s="155"/>
      <c r="S30" s="155"/>
      <c r="T30" s="155"/>
      <c r="U30" s="155"/>
      <c r="V30" s="156"/>
      <c r="W30" s="33"/>
    </row>
    <row r="31" spans="1:23" x14ac:dyDescent="0.35">
      <c r="A31" s="31">
        <v>5</v>
      </c>
      <c r="B31" s="31">
        <v>6</v>
      </c>
      <c r="C31" s="32" t="s">
        <v>77</v>
      </c>
      <c r="D31" s="32"/>
      <c r="E31" s="32"/>
      <c r="F31" s="227">
        <v>0</v>
      </c>
      <c r="G31" s="229"/>
      <c r="H31" s="154"/>
      <c r="I31" s="155"/>
      <c r="J31" s="155"/>
      <c r="K31" s="155"/>
      <c r="L31" s="155"/>
      <c r="M31" s="155"/>
      <c r="N31" s="155"/>
      <c r="O31" s="155"/>
      <c r="P31" s="155"/>
      <c r="Q31" s="155"/>
      <c r="R31" s="155"/>
      <c r="S31" s="155"/>
      <c r="T31" s="155"/>
      <c r="U31" s="155"/>
      <c r="V31" s="156"/>
      <c r="W31" s="33"/>
    </row>
    <row r="32" spans="1:23" x14ac:dyDescent="0.35">
      <c r="A32" s="31">
        <v>6</v>
      </c>
      <c r="B32" s="31">
        <v>7</v>
      </c>
      <c r="C32" s="32" t="s">
        <v>78</v>
      </c>
      <c r="D32" s="32"/>
      <c r="E32" s="32"/>
      <c r="F32" s="227">
        <v>0</v>
      </c>
      <c r="G32" s="229"/>
      <c r="H32" s="154"/>
      <c r="I32" s="155"/>
      <c r="J32" s="155"/>
      <c r="K32" s="155"/>
      <c r="L32" s="155"/>
      <c r="M32" s="155"/>
      <c r="N32" s="155"/>
      <c r="O32" s="155"/>
      <c r="P32" s="155"/>
      <c r="Q32" s="155"/>
      <c r="R32" s="155"/>
      <c r="S32" s="155"/>
      <c r="T32" s="155"/>
      <c r="U32" s="155"/>
      <c r="V32" s="156"/>
      <c r="W32" s="33"/>
    </row>
    <row r="33" spans="1:23" x14ac:dyDescent="0.35">
      <c r="A33" s="31">
        <v>7</v>
      </c>
      <c r="B33" s="31">
        <v>7</v>
      </c>
      <c r="C33" s="32" t="s">
        <v>79</v>
      </c>
      <c r="D33" s="32"/>
      <c r="E33" s="32"/>
      <c r="F33" s="227">
        <v>0</v>
      </c>
      <c r="G33" s="228"/>
      <c r="H33" s="154"/>
      <c r="I33" s="155"/>
      <c r="J33" s="155"/>
      <c r="K33" s="155"/>
      <c r="L33" s="155"/>
      <c r="M33" s="155"/>
      <c r="N33" s="155"/>
      <c r="O33" s="155"/>
      <c r="P33" s="155"/>
      <c r="Q33" s="155"/>
      <c r="R33" s="155"/>
      <c r="S33" s="155"/>
      <c r="T33" s="155"/>
      <c r="U33" s="155"/>
      <c r="V33" s="156"/>
      <c r="W33" s="33"/>
    </row>
    <row r="34" spans="1:23" x14ac:dyDescent="0.35">
      <c r="A34" s="31">
        <v>8</v>
      </c>
      <c r="B34" s="31">
        <v>7</v>
      </c>
      <c r="C34" s="32" t="s">
        <v>129</v>
      </c>
      <c r="D34" s="32"/>
      <c r="E34" s="32"/>
      <c r="F34" s="227">
        <v>0</v>
      </c>
      <c r="G34" s="228"/>
      <c r="H34" s="154"/>
      <c r="I34" s="155"/>
      <c r="J34" s="155"/>
      <c r="K34" s="155"/>
      <c r="L34" s="155"/>
      <c r="M34" s="155"/>
      <c r="N34" s="155"/>
      <c r="O34" s="155"/>
      <c r="P34" s="155"/>
      <c r="Q34" s="155"/>
      <c r="R34" s="155"/>
      <c r="S34" s="155"/>
      <c r="T34" s="155"/>
      <c r="U34" s="155"/>
      <c r="V34" s="156"/>
      <c r="W34" s="33"/>
    </row>
    <row r="35" spans="1:23" x14ac:dyDescent="0.35">
      <c r="A35" s="31">
        <v>9</v>
      </c>
      <c r="B35" s="31">
        <v>7</v>
      </c>
      <c r="C35" s="32" t="s">
        <v>80</v>
      </c>
      <c r="D35" s="32"/>
      <c r="E35" s="32"/>
      <c r="F35" s="227">
        <v>0</v>
      </c>
      <c r="G35" s="228"/>
      <c r="H35" s="154"/>
      <c r="I35" s="155"/>
      <c r="J35" s="155"/>
      <c r="K35" s="155"/>
      <c r="L35" s="155"/>
      <c r="M35" s="155"/>
      <c r="N35" s="155"/>
      <c r="O35" s="155"/>
      <c r="P35" s="155"/>
      <c r="Q35" s="155"/>
      <c r="R35" s="155"/>
      <c r="S35" s="155"/>
      <c r="T35" s="155"/>
      <c r="U35" s="155"/>
      <c r="V35" s="156"/>
      <c r="W35" s="33"/>
    </row>
    <row r="36" spans="1:23" x14ac:dyDescent="0.35">
      <c r="A36" s="31">
        <v>10</v>
      </c>
      <c r="B36" s="31">
        <v>8</v>
      </c>
      <c r="C36" s="32" t="s">
        <v>81</v>
      </c>
      <c r="D36" s="32"/>
      <c r="E36" s="32"/>
      <c r="F36" s="227">
        <v>0</v>
      </c>
      <c r="G36" s="228"/>
      <c r="H36" s="154"/>
      <c r="I36" s="155"/>
      <c r="J36" s="155"/>
      <c r="K36" s="155"/>
      <c r="L36" s="155"/>
      <c r="M36" s="155"/>
      <c r="N36" s="155"/>
      <c r="O36" s="155"/>
      <c r="P36" s="155"/>
      <c r="Q36" s="155"/>
      <c r="R36" s="155"/>
      <c r="S36" s="155"/>
      <c r="T36" s="155"/>
      <c r="U36" s="155"/>
      <c r="V36" s="156"/>
      <c r="W36" s="33"/>
    </row>
    <row r="37" spans="1:23" x14ac:dyDescent="0.35">
      <c r="A37" s="31">
        <v>11</v>
      </c>
      <c r="B37" s="31">
        <v>8</v>
      </c>
      <c r="C37" s="32" t="s">
        <v>82</v>
      </c>
      <c r="D37" s="32"/>
      <c r="E37" s="32"/>
      <c r="F37" s="227">
        <v>0</v>
      </c>
      <c r="G37" s="228"/>
      <c r="H37" s="154"/>
      <c r="I37" s="155"/>
      <c r="J37" s="155"/>
      <c r="K37" s="155"/>
      <c r="L37" s="155"/>
      <c r="M37" s="155"/>
      <c r="N37" s="155"/>
      <c r="O37" s="155"/>
      <c r="P37" s="155"/>
      <c r="Q37" s="155"/>
      <c r="R37" s="155"/>
      <c r="S37" s="155"/>
      <c r="T37" s="155"/>
      <c r="U37" s="155"/>
      <c r="V37" s="156"/>
      <c r="W37" s="33"/>
    </row>
    <row r="38" spans="1:23" x14ac:dyDescent="0.35">
      <c r="A38" s="31">
        <v>12</v>
      </c>
      <c r="B38" s="31">
        <v>8</v>
      </c>
      <c r="C38" s="32" t="s">
        <v>83</v>
      </c>
      <c r="D38" s="32"/>
      <c r="E38" s="32"/>
      <c r="F38" s="227">
        <v>0</v>
      </c>
      <c r="G38" s="228"/>
      <c r="H38" s="154"/>
      <c r="I38" s="155"/>
      <c r="J38" s="155"/>
      <c r="K38" s="155"/>
      <c r="L38" s="155"/>
      <c r="M38" s="155"/>
      <c r="N38" s="155"/>
      <c r="O38" s="155"/>
      <c r="P38" s="155"/>
      <c r="Q38" s="155"/>
      <c r="R38" s="155"/>
      <c r="S38" s="155"/>
      <c r="T38" s="155"/>
      <c r="U38" s="155"/>
      <c r="V38" s="156"/>
      <c r="W38" s="33"/>
    </row>
    <row r="39" spans="1:23" x14ac:dyDescent="0.35">
      <c r="A39" s="31">
        <v>13</v>
      </c>
      <c r="B39" s="31">
        <v>9</v>
      </c>
      <c r="C39" s="32" t="s">
        <v>114</v>
      </c>
      <c r="D39" s="32"/>
      <c r="E39" s="32"/>
      <c r="F39" s="227">
        <v>0</v>
      </c>
      <c r="G39" s="228"/>
      <c r="H39" s="154"/>
      <c r="I39" s="155"/>
      <c r="J39" s="155"/>
      <c r="K39" s="155"/>
      <c r="L39" s="155"/>
      <c r="M39" s="155"/>
      <c r="N39" s="155"/>
      <c r="O39" s="155"/>
      <c r="P39" s="155"/>
      <c r="Q39" s="155"/>
      <c r="R39" s="155"/>
      <c r="S39" s="155"/>
      <c r="T39" s="155"/>
      <c r="U39" s="155"/>
      <c r="V39" s="156"/>
      <c r="W39" s="33"/>
    </row>
    <row r="40" spans="1:23" x14ac:dyDescent="0.35">
      <c r="A40" s="31">
        <v>14</v>
      </c>
      <c r="B40" s="31">
        <v>9</v>
      </c>
      <c r="C40" s="32" t="s">
        <v>84</v>
      </c>
      <c r="D40" s="32"/>
      <c r="E40" s="32"/>
      <c r="F40" s="227">
        <v>0</v>
      </c>
      <c r="G40" s="228"/>
      <c r="H40" s="154"/>
      <c r="I40" s="155"/>
      <c r="J40" s="155"/>
      <c r="K40" s="155"/>
      <c r="L40" s="155"/>
      <c r="M40" s="155"/>
      <c r="N40" s="155"/>
      <c r="O40" s="155"/>
      <c r="P40" s="155"/>
      <c r="Q40" s="155"/>
      <c r="R40" s="155"/>
      <c r="S40" s="155"/>
      <c r="T40" s="155"/>
      <c r="U40" s="155"/>
      <c r="V40" s="156"/>
      <c r="W40" s="33"/>
    </row>
    <row r="41" spans="1:23" x14ac:dyDescent="0.35">
      <c r="A41" s="31">
        <v>15</v>
      </c>
      <c r="B41" s="31">
        <v>9</v>
      </c>
      <c r="C41" s="32" t="s">
        <v>85</v>
      </c>
      <c r="D41" s="32"/>
      <c r="E41" s="32"/>
      <c r="F41" s="227">
        <v>0</v>
      </c>
      <c r="G41" s="228"/>
      <c r="H41" s="154"/>
      <c r="I41" s="155"/>
      <c r="J41" s="155"/>
      <c r="K41" s="155"/>
      <c r="L41" s="155"/>
      <c r="M41" s="155"/>
      <c r="N41" s="155"/>
      <c r="O41" s="155"/>
      <c r="P41" s="155"/>
      <c r="Q41" s="155"/>
      <c r="R41" s="155"/>
      <c r="S41" s="155"/>
      <c r="T41" s="155"/>
      <c r="U41" s="155"/>
      <c r="V41" s="156"/>
      <c r="W41" s="33"/>
    </row>
    <row r="42" spans="1:23" x14ac:dyDescent="0.35">
      <c r="A42" s="31">
        <v>16</v>
      </c>
      <c r="B42" s="31">
        <v>9</v>
      </c>
      <c r="C42" s="32" t="s">
        <v>86</v>
      </c>
      <c r="D42" s="32"/>
      <c r="E42" s="32"/>
      <c r="F42" s="227">
        <v>0</v>
      </c>
      <c r="G42" s="228"/>
      <c r="H42" s="154"/>
      <c r="I42" s="155"/>
      <c r="J42" s="155"/>
      <c r="K42" s="155"/>
      <c r="L42" s="155"/>
      <c r="M42" s="155"/>
      <c r="N42" s="155"/>
      <c r="O42" s="155"/>
      <c r="P42" s="155"/>
      <c r="Q42" s="155"/>
      <c r="R42" s="155"/>
      <c r="S42" s="155"/>
      <c r="T42" s="155"/>
      <c r="U42" s="155"/>
      <c r="V42" s="156"/>
      <c r="W42" s="33"/>
    </row>
    <row r="43" spans="1:23" x14ac:dyDescent="0.35">
      <c r="A43" s="31">
        <v>17</v>
      </c>
      <c r="B43" s="31">
        <v>9</v>
      </c>
      <c r="C43" s="32" t="s">
        <v>87</v>
      </c>
      <c r="D43" s="32"/>
      <c r="E43" s="32"/>
      <c r="F43" s="227">
        <v>0</v>
      </c>
      <c r="G43" s="228"/>
      <c r="H43" s="154"/>
      <c r="I43" s="155"/>
      <c r="J43" s="155"/>
      <c r="K43" s="155"/>
      <c r="L43" s="155"/>
      <c r="M43" s="155"/>
      <c r="N43" s="155"/>
      <c r="O43" s="155"/>
      <c r="P43" s="155"/>
      <c r="Q43" s="155"/>
      <c r="R43" s="155"/>
      <c r="S43" s="155"/>
      <c r="T43" s="155"/>
      <c r="U43" s="155"/>
      <c r="V43" s="156"/>
      <c r="W43" s="33"/>
    </row>
    <row r="44" spans="1:23" x14ac:dyDescent="0.35">
      <c r="A44" s="31">
        <v>18</v>
      </c>
      <c r="B44" s="31">
        <v>9</v>
      </c>
      <c r="C44" s="32" t="s">
        <v>88</v>
      </c>
      <c r="D44" s="32"/>
      <c r="E44" s="32"/>
      <c r="F44" s="227">
        <v>0</v>
      </c>
      <c r="G44" s="228"/>
      <c r="H44" s="154"/>
      <c r="I44" s="155"/>
      <c r="J44" s="155"/>
      <c r="K44" s="155"/>
      <c r="L44" s="155"/>
      <c r="M44" s="155"/>
      <c r="N44" s="155"/>
      <c r="O44" s="155"/>
      <c r="P44" s="155"/>
      <c r="Q44" s="155"/>
      <c r="R44" s="155"/>
      <c r="S44" s="155"/>
      <c r="T44" s="155"/>
      <c r="U44" s="155"/>
      <c r="V44" s="156"/>
      <c r="W44" s="33"/>
    </row>
    <row r="45" spans="1:23" x14ac:dyDescent="0.35">
      <c r="A45" s="31">
        <v>19</v>
      </c>
      <c r="B45" s="31">
        <v>9</v>
      </c>
      <c r="C45" s="32" t="s">
        <v>115</v>
      </c>
      <c r="D45" s="32"/>
      <c r="E45" s="32"/>
      <c r="F45" s="227">
        <v>0</v>
      </c>
      <c r="G45" s="228"/>
      <c r="H45" s="154"/>
      <c r="I45" s="155"/>
      <c r="J45" s="155"/>
      <c r="K45" s="155"/>
      <c r="L45" s="155"/>
      <c r="M45" s="155"/>
      <c r="N45" s="155"/>
      <c r="O45" s="155"/>
      <c r="P45" s="155"/>
      <c r="Q45" s="155"/>
      <c r="R45" s="155"/>
      <c r="S45" s="155"/>
      <c r="T45" s="155"/>
      <c r="U45" s="155"/>
      <c r="V45" s="156"/>
      <c r="W45" s="33"/>
    </row>
    <row r="46" spans="1:23" x14ac:dyDescent="0.35">
      <c r="A46" s="31">
        <v>20</v>
      </c>
      <c r="B46" s="31">
        <v>10</v>
      </c>
      <c r="C46" s="32" t="s">
        <v>89</v>
      </c>
      <c r="D46" s="32"/>
      <c r="E46" s="32"/>
      <c r="F46" s="227">
        <v>0</v>
      </c>
      <c r="G46" s="228"/>
      <c r="H46" s="154"/>
      <c r="I46" s="155"/>
      <c r="J46" s="155"/>
      <c r="K46" s="155"/>
      <c r="L46" s="155"/>
      <c r="M46" s="155"/>
      <c r="N46" s="155"/>
      <c r="O46" s="155"/>
      <c r="P46" s="155"/>
      <c r="Q46" s="155"/>
      <c r="R46" s="155"/>
      <c r="S46" s="155"/>
      <c r="T46" s="155"/>
      <c r="U46" s="155"/>
      <c r="V46" s="156"/>
      <c r="W46" s="33"/>
    </row>
    <row r="47" spans="1:23" x14ac:dyDescent="0.35">
      <c r="A47" s="31">
        <v>21</v>
      </c>
      <c r="B47" s="31">
        <v>11</v>
      </c>
      <c r="C47" s="32" t="s">
        <v>90</v>
      </c>
      <c r="D47" s="32"/>
      <c r="E47" s="32"/>
      <c r="F47" s="227">
        <v>0</v>
      </c>
      <c r="G47" s="228"/>
      <c r="H47" s="154"/>
      <c r="I47" s="155"/>
      <c r="J47" s="155"/>
      <c r="K47" s="155"/>
      <c r="L47" s="155"/>
      <c r="M47" s="155"/>
      <c r="N47" s="155"/>
      <c r="O47" s="155"/>
      <c r="P47" s="155"/>
      <c r="Q47" s="155"/>
      <c r="R47" s="155"/>
      <c r="S47" s="155"/>
      <c r="T47" s="155"/>
      <c r="U47" s="155"/>
      <c r="V47" s="156"/>
      <c r="W47" s="33"/>
    </row>
    <row r="48" spans="1:23" x14ac:dyDescent="0.35">
      <c r="A48" s="31">
        <v>22</v>
      </c>
      <c r="B48" s="31">
        <v>11</v>
      </c>
      <c r="C48" s="32" t="s">
        <v>91</v>
      </c>
      <c r="D48" s="32"/>
      <c r="E48" s="32"/>
      <c r="F48" s="227">
        <v>0</v>
      </c>
      <c r="G48" s="228"/>
      <c r="H48" s="154"/>
      <c r="I48" s="155"/>
      <c r="J48" s="155"/>
      <c r="K48" s="155"/>
      <c r="L48" s="155"/>
      <c r="M48" s="155"/>
      <c r="N48" s="155"/>
      <c r="O48" s="155"/>
      <c r="P48" s="155"/>
      <c r="Q48" s="155"/>
      <c r="R48" s="155"/>
      <c r="S48" s="155"/>
      <c r="T48" s="155"/>
      <c r="U48" s="155"/>
      <c r="V48" s="156"/>
      <c r="W48" s="33"/>
    </row>
    <row r="49" spans="1:31" x14ac:dyDescent="0.35">
      <c r="A49" s="31">
        <v>23</v>
      </c>
      <c r="B49" s="31">
        <v>11</v>
      </c>
      <c r="C49" s="32" t="s">
        <v>92</v>
      </c>
      <c r="D49" s="32"/>
      <c r="E49" s="32"/>
      <c r="F49" s="227">
        <v>0</v>
      </c>
      <c r="G49" s="228"/>
      <c r="H49" s="154"/>
      <c r="I49" s="155"/>
      <c r="J49" s="155"/>
      <c r="K49" s="155"/>
      <c r="L49" s="155"/>
      <c r="M49" s="155"/>
      <c r="N49" s="155"/>
      <c r="O49" s="155"/>
      <c r="P49" s="155"/>
      <c r="Q49" s="155"/>
      <c r="R49" s="155"/>
      <c r="S49" s="155"/>
      <c r="T49" s="155"/>
      <c r="U49" s="155"/>
      <c r="V49" s="156"/>
      <c r="W49" s="33"/>
    </row>
    <row r="50" spans="1:31" x14ac:dyDescent="0.35">
      <c r="A50" s="31">
        <v>24</v>
      </c>
      <c r="B50" s="31">
        <v>12</v>
      </c>
      <c r="C50" s="32" t="s">
        <v>116</v>
      </c>
      <c r="D50" s="32"/>
      <c r="E50" s="32"/>
      <c r="F50" s="227">
        <v>0</v>
      </c>
      <c r="G50" s="228"/>
      <c r="H50" s="154"/>
      <c r="I50" s="155"/>
      <c r="J50" s="155"/>
      <c r="K50" s="155"/>
      <c r="L50" s="155"/>
      <c r="M50" s="155"/>
      <c r="N50" s="155"/>
      <c r="O50" s="155"/>
      <c r="P50" s="155"/>
      <c r="Q50" s="155"/>
      <c r="R50" s="155"/>
      <c r="S50" s="155"/>
      <c r="T50" s="155"/>
      <c r="U50" s="155"/>
      <c r="V50" s="156"/>
      <c r="W50" s="33"/>
    </row>
    <row r="51" spans="1:31" x14ac:dyDescent="0.35">
      <c r="A51" s="31">
        <v>25</v>
      </c>
      <c r="B51" s="31">
        <v>12</v>
      </c>
      <c r="C51" s="32" t="s">
        <v>93</v>
      </c>
      <c r="D51" s="32"/>
      <c r="E51" s="32"/>
      <c r="F51" s="227">
        <v>0</v>
      </c>
      <c r="G51" s="228"/>
      <c r="H51" s="154"/>
      <c r="I51" s="155"/>
      <c r="J51" s="155"/>
      <c r="K51" s="155"/>
      <c r="L51" s="155"/>
      <c r="M51" s="155"/>
      <c r="N51" s="155"/>
      <c r="O51" s="155"/>
      <c r="P51" s="155"/>
      <c r="Q51" s="155"/>
      <c r="R51" s="155"/>
      <c r="S51" s="155"/>
      <c r="T51" s="155"/>
      <c r="U51" s="155"/>
      <c r="V51" s="156"/>
      <c r="W51" s="33"/>
    </row>
    <row r="52" spans="1:31" x14ac:dyDescent="0.35">
      <c r="A52" s="31">
        <v>26</v>
      </c>
      <c r="B52" s="31">
        <v>13</v>
      </c>
      <c r="C52" s="32" t="s">
        <v>94</v>
      </c>
      <c r="D52" s="32"/>
      <c r="E52" s="32"/>
      <c r="F52" s="227">
        <v>0</v>
      </c>
      <c r="G52" s="228"/>
      <c r="H52" s="154"/>
      <c r="I52" s="155"/>
      <c r="J52" s="155"/>
      <c r="K52" s="155"/>
      <c r="L52" s="155"/>
      <c r="M52" s="155"/>
      <c r="N52" s="155"/>
      <c r="O52" s="155"/>
      <c r="P52" s="155"/>
      <c r="Q52" s="155"/>
      <c r="R52" s="155"/>
      <c r="S52" s="155"/>
      <c r="T52" s="155"/>
      <c r="U52" s="155"/>
      <c r="V52" s="156"/>
      <c r="W52" s="33"/>
    </row>
    <row r="53" spans="1:31" x14ac:dyDescent="0.35">
      <c r="A53" s="31">
        <v>27</v>
      </c>
      <c r="B53" s="31">
        <v>14</v>
      </c>
      <c r="C53" s="32" t="s">
        <v>95</v>
      </c>
      <c r="D53" s="32"/>
      <c r="E53" s="32"/>
      <c r="F53" s="227">
        <v>0</v>
      </c>
      <c r="G53" s="228"/>
      <c r="H53" s="154"/>
      <c r="I53" s="155"/>
      <c r="J53" s="155"/>
      <c r="K53" s="155"/>
      <c r="L53" s="155"/>
      <c r="M53" s="155"/>
      <c r="N53" s="155"/>
      <c r="O53" s="155"/>
      <c r="P53" s="155"/>
      <c r="Q53" s="155"/>
      <c r="R53" s="155"/>
      <c r="S53" s="155"/>
      <c r="T53" s="155"/>
      <c r="U53" s="155"/>
      <c r="V53" s="156"/>
      <c r="W53" s="33"/>
    </row>
    <row r="54" spans="1:31" x14ac:dyDescent="0.35">
      <c r="A54" s="31">
        <v>28</v>
      </c>
      <c r="B54" s="31">
        <v>15</v>
      </c>
      <c r="C54" s="32" t="s">
        <v>117</v>
      </c>
      <c r="D54" s="32"/>
      <c r="E54" s="32"/>
      <c r="F54" s="227">
        <v>0</v>
      </c>
      <c r="G54" s="228"/>
      <c r="H54" s="154"/>
      <c r="I54" s="155"/>
      <c r="J54" s="155"/>
      <c r="K54" s="155"/>
      <c r="L54" s="155"/>
      <c r="M54" s="155"/>
      <c r="N54" s="155"/>
      <c r="O54" s="155"/>
      <c r="P54" s="155"/>
      <c r="Q54" s="155"/>
      <c r="R54" s="155"/>
      <c r="S54" s="155"/>
      <c r="T54" s="155"/>
      <c r="U54" s="155"/>
      <c r="V54" s="156"/>
      <c r="W54" s="33"/>
    </row>
    <row r="55" spans="1:31" x14ac:dyDescent="0.35">
      <c r="A55" s="31">
        <v>29</v>
      </c>
      <c r="B55" s="31">
        <v>15</v>
      </c>
      <c r="C55" s="32" t="s">
        <v>118</v>
      </c>
      <c r="D55" s="32"/>
      <c r="E55" s="32"/>
      <c r="F55" s="227">
        <v>0</v>
      </c>
      <c r="G55" s="228"/>
      <c r="H55" s="154"/>
      <c r="I55" s="155"/>
      <c r="J55" s="155"/>
      <c r="K55" s="155"/>
      <c r="L55" s="155"/>
      <c r="M55" s="155"/>
      <c r="N55" s="155"/>
      <c r="O55" s="155"/>
      <c r="P55" s="155"/>
      <c r="Q55" s="155"/>
      <c r="R55" s="155"/>
      <c r="S55" s="155"/>
      <c r="T55" s="155"/>
      <c r="U55" s="155"/>
      <c r="V55" s="156"/>
      <c r="W55" s="33"/>
    </row>
    <row r="56" spans="1:31" x14ac:dyDescent="0.35">
      <c r="A56" s="31">
        <v>30</v>
      </c>
      <c r="B56" s="31">
        <v>15</v>
      </c>
      <c r="C56" s="32" t="s">
        <v>96</v>
      </c>
      <c r="D56" s="32"/>
      <c r="E56" s="32"/>
      <c r="F56" s="227">
        <v>0</v>
      </c>
      <c r="G56" s="228"/>
      <c r="H56" s="154"/>
      <c r="I56" s="155"/>
      <c r="J56" s="155"/>
      <c r="K56" s="155"/>
      <c r="L56" s="155"/>
      <c r="M56" s="155"/>
      <c r="N56" s="155"/>
      <c r="O56" s="155"/>
      <c r="P56" s="155"/>
      <c r="Q56" s="155"/>
      <c r="R56" s="155"/>
      <c r="S56" s="155"/>
      <c r="T56" s="155"/>
      <c r="U56" s="155"/>
      <c r="V56" s="156"/>
      <c r="W56" s="33"/>
    </row>
    <row r="57" spans="1:31" x14ac:dyDescent="0.35">
      <c r="A57" s="31">
        <v>31</v>
      </c>
      <c r="B57" s="31">
        <v>16</v>
      </c>
      <c r="C57" s="32" t="s">
        <v>97</v>
      </c>
      <c r="D57" s="32"/>
      <c r="E57" s="32"/>
      <c r="F57" s="227">
        <v>0</v>
      </c>
      <c r="G57" s="228"/>
      <c r="H57" s="154"/>
      <c r="I57" s="155"/>
      <c r="J57" s="155"/>
      <c r="K57" s="155"/>
      <c r="L57" s="155"/>
      <c r="M57" s="155"/>
      <c r="N57" s="155"/>
      <c r="O57" s="155"/>
      <c r="P57" s="155"/>
      <c r="Q57" s="155"/>
      <c r="R57" s="155"/>
      <c r="S57" s="155"/>
      <c r="T57" s="155"/>
      <c r="U57" s="155"/>
      <c r="V57" s="156"/>
      <c r="W57" s="33"/>
    </row>
    <row r="58" spans="1:31" x14ac:dyDescent="0.35">
      <c r="A58" s="67">
        <v>32</v>
      </c>
      <c r="B58" s="67"/>
      <c r="C58" s="35" t="s">
        <v>119</v>
      </c>
      <c r="D58" s="35"/>
      <c r="E58" s="35"/>
      <c r="F58" s="223">
        <f>SUM(F27:G57)</f>
        <v>0</v>
      </c>
      <c r="G58" s="224"/>
      <c r="H58" s="154"/>
      <c r="I58" s="155"/>
      <c r="J58" s="155"/>
      <c r="K58" s="155"/>
      <c r="L58" s="155"/>
      <c r="M58" s="155"/>
      <c r="N58" s="155"/>
      <c r="O58" s="155"/>
      <c r="P58" s="155"/>
      <c r="Q58" s="155"/>
      <c r="R58" s="155"/>
      <c r="S58" s="155"/>
      <c r="T58" s="155"/>
      <c r="U58" s="155"/>
      <c r="V58" s="156"/>
      <c r="W58" s="33"/>
      <c r="AE58" s="34"/>
    </row>
    <row r="59" spans="1:31" x14ac:dyDescent="0.35">
      <c r="A59" s="31">
        <v>33</v>
      </c>
      <c r="B59" s="31"/>
      <c r="C59" s="32" t="s">
        <v>98</v>
      </c>
      <c r="D59" s="32"/>
      <c r="E59" s="32"/>
      <c r="F59" s="227"/>
      <c r="G59" s="229"/>
      <c r="H59" s="154"/>
      <c r="I59" s="155"/>
      <c r="J59" s="155"/>
      <c r="K59" s="155"/>
      <c r="L59" s="155"/>
      <c r="M59" s="155"/>
      <c r="N59" s="155"/>
      <c r="O59" s="155"/>
      <c r="P59" s="155"/>
      <c r="Q59" s="155"/>
      <c r="R59" s="155"/>
      <c r="S59" s="155"/>
      <c r="T59" s="155"/>
      <c r="U59" s="155"/>
      <c r="V59" s="156"/>
      <c r="W59" s="21"/>
    </row>
    <row r="60" spans="1:31" x14ac:dyDescent="0.35">
      <c r="A60" s="67">
        <v>34</v>
      </c>
      <c r="B60" s="67"/>
      <c r="C60" s="35" t="s">
        <v>120</v>
      </c>
      <c r="D60" s="35"/>
      <c r="E60" s="35"/>
      <c r="F60" s="223"/>
      <c r="G60" s="224"/>
      <c r="H60" s="154"/>
      <c r="I60" s="155"/>
      <c r="J60" s="155"/>
      <c r="K60" s="155"/>
      <c r="L60" s="155"/>
      <c r="M60" s="155"/>
      <c r="N60" s="155"/>
      <c r="O60" s="155"/>
      <c r="P60" s="155"/>
      <c r="Q60" s="155"/>
      <c r="R60" s="155"/>
      <c r="S60" s="155"/>
      <c r="T60" s="155"/>
      <c r="U60" s="155"/>
      <c r="V60" s="156"/>
      <c r="W60" s="21"/>
    </row>
    <row r="61" spans="1:31" ht="12" customHeight="1" x14ac:dyDescent="0.35">
      <c r="A61" s="7" t="s">
        <v>130</v>
      </c>
      <c r="B61" s="58"/>
      <c r="C61" s="58"/>
      <c r="D61" s="58"/>
      <c r="E61" s="58"/>
      <c r="F61" s="58"/>
      <c r="G61" s="8" t="s">
        <v>131</v>
      </c>
      <c r="H61" s="225" t="s">
        <v>133</v>
      </c>
      <c r="I61" s="225"/>
      <c r="J61" s="225"/>
      <c r="K61" s="225"/>
      <c r="L61" s="225"/>
      <c r="M61" s="225"/>
      <c r="N61" s="225"/>
      <c r="O61" s="225"/>
      <c r="P61" s="225"/>
      <c r="Q61" s="225"/>
      <c r="R61" s="225"/>
      <c r="S61" s="225"/>
      <c r="T61" s="225"/>
      <c r="U61" s="225"/>
      <c r="V61" s="225"/>
    </row>
    <row r="62" spans="1:31" ht="12" customHeight="1" x14ac:dyDescent="0.35">
      <c r="B62" s="58"/>
      <c r="C62" s="58"/>
      <c r="D62" s="58"/>
      <c r="E62" s="58"/>
      <c r="F62" s="58"/>
      <c r="G62" s="58"/>
      <c r="H62" s="226" t="s">
        <v>132</v>
      </c>
      <c r="I62" s="226"/>
      <c r="J62" s="226"/>
      <c r="K62" s="226"/>
      <c r="L62" s="226"/>
      <c r="M62" s="226"/>
      <c r="N62" s="226"/>
      <c r="O62" s="226"/>
      <c r="P62" s="226"/>
      <c r="Q62" s="226"/>
      <c r="R62" s="226"/>
      <c r="S62" s="226"/>
      <c r="T62" s="226"/>
      <c r="U62" s="226"/>
      <c r="V62" s="226"/>
    </row>
    <row r="63" spans="1:31" x14ac:dyDescent="0.35">
      <c r="B63" s="58"/>
      <c r="C63" s="58"/>
      <c r="D63" s="58"/>
      <c r="E63" s="58"/>
      <c r="F63" s="58"/>
      <c r="G63" s="58"/>
      <c r="H63" s="58"/>
      <c r="I63" s="58"/>
      <c r="J63" s="58"/>
    </row>
    <row r="64" spans="1:31" x14ac:dyDescent="0.35">
      <c r="A64" s="58"/>
      <c r="B64" s="58"/>
      <c r="C64" s="58"/>
      <c r="D64" s="58"/>
      <c r="E64" s="58"/>
      <c r="F64" s="58"/>
      <c r="G64" s="58"/>
      <c r="H64" s="58"/>
      <c r="I64" s="58"/>
      <c r="J64" s="58"/>
    </row>
    <row r="65" spans="3:5" x14ac:dyDescent="0.35">
      <c r="D65" s="81"/>
    </row>
    <row r="66" spans="3:5" x14ac:dyDescent="0.35">
      <c r="C66" s="81"/>
    </row>
    <row r="67" spans="3:5" x14ac:dyDescent="0.35">
      <c r="D67" s="81"/>
    </row>
    <row r="68" spans="3:5" x14ac:dyDescent="0.35">
      <c r="C68" s="81"/>
      <c r="D68" s="81"/>
    </row>
    <row r="69" spans="3:5" x14ac:dyDescent="0.35">
      <c r="C69" s="81"/>
      <c r="D69" s="81"/>
    </row>
    <row r="70" spans="3:5" x14ac:dyDescent="0.35">
      <c r="C70" s="81"/>
      <c r="D70" s="81"/>
    </row>
    <row r="71" spans="3:5" x14ac:dyDescent="0.35">
      <c r="C71" s="81"/>
      <c r="D71" s="81"/>
    </row>
    <row r="72" spans="3:5" x14ac:dyDescent="0.35">
      <c r="C72" s="81"/>
      <c r="D72" s="81"/>
    </row>
    <row r="73" spans="3:5" x14ac:dyDescent="0.35">
      <c r="C73" s="81"/>
      <c r="D73" s="81"/>
    </row>
    <row r="74" spans="3:5" x14ac:dyDescent="0.35">
      <c r="C74" s="81"/>
      <c r="D74" s="81"/>
    </row>
    <row r="75" spans="3:5" x14ac:dyDescent="0.35">
      <c r="C75" s="81"/>
      <c r="D75" s="81"/>
    </row>
    <row r="76" spans="3:5" x14ac:dyDescent="0.35">
      <c r="C76" s="81"/>
      <c r="D76" s="81"/>
      <c r="E76" s="81"/>
    </row>
    <row r="77" spans="3:5" x14ac:dyDescent="0.35">
      <c r="C77" s="81"/>
      <c r="E77" s="81"/>
    </row>
  </sheetData>
  <mergeCells count="84">
    <mergeCell ref="C26:E26"/>
    <mergeCell ref="F26:G26"/>
    <mergeCell ref="H26:V26"/>
    <mergeCell ref="A1:H2"/>
    <mergeCell ref="J1:P3"/>
    <mergeCell ref="A18:E18"/>
    <mergeCell ref="F18:V18"/>
    <mergeCell ref="A20:E20"/>
    <mergeCell ref="G20:V20"/>
    <mergeCell ref="A22:J23"/>
    <mergeCell ref="L22:V22"/>
    <mergeCell ref="L23:V23"/>
    <mergeCell ref="A24:V24"/>
    <mergeCell ref="A25:V25"/>
    <mergeCell ref="F27:G27"/>
    <mergeCell ref="H27:V27"/>
    <mergeCell ref="F28:G28"/>
    <mergeCell ref="H28:V28"/>
    <mergeCell ref="F29:G29"/>
    <mergeCell ref="H29:V29"/>
    <mergeCell ref="F30:G30"/>
    <mergeCell ref="H30:V30"/>
    <mergeCell ref="F31:G31"/>
    <mergeCell ref="H31:V31"/>
    <mergeCell ref="F32:G32"/>
    <mergeCell ref="H32:V32"/>
    <mergeCell ref="F33:G33"/>
    <mergeCell ref="H33:V33"/>
    <mergeCell ref="F34:G34"/>
    <mergeCell ref="H34:V34"/>
    <mergeCell ref="F35:G35"/>
    <mergeCell ref="H35:V35"/>
    <mergeCell ref="F36:G36"/>
    <mergeCell ref="H36:V36"/>
    <mergeCell ref="F37:G37"/>
    <mergeCell ref="H37:V37"/>
    <mergeCell ref="F38:G38"/>
    <mergeCell ref="H38:V38"/>
    <mergeCell ref="F39:G39"/>
    <mergeCell ref="H39:V39"/>
    <mergeCell ref="F40:G40"/>
    <mergeCell ref="H40:V40"/>
    <mergeCell ref="F41:G41"/>
    <mergeCell ref="H41:V41"/>
    <mergeCell ref="F42:G42"/>
    <mergeCell ref="H42:V42"/>
    <mergeCell ref="F43:G43"/>
    <mergeCell ref="H43:V43"/>
    <mergeCell ref="F44:G44"/>
    <mergeCell ref="H44:V44"/>
    <mergeCell ref="F45:G45"/>
    <mergeCell ref="H45:V45"/>
    <mergeCell ref="F46:G46"/>
    <mergeCell ref="H46:V46"/>
    <mergeCell ref="F47:G47"/>
    <mergeCell ref="H47:V47"/>
    <mergeCell ref="F48:G48"/>
    <mergeCell ref="H48:V48"/>
    <mergeCell ref="F49:G49"/>
    <mergeCell ref="H49:V49"/>
    <mergeCell ref="F50:G50"/>
    <mergeCell ref="H50:V50"/>
    <mergeCell ref="F51:G51"/>
    <mergeCell ref="H51:V51"/>
    <mergeCell ref="F52:G52"/>
    <mergeCell ref="H52:V52"/>
    <mergeCell ref="F53:G53"/>
    <mergeCell ref="H53:V53"/>
    <mergeCell ref="F54:G54"/>
    <mergeCell ref="H54:V54"/>
    <mergeCell ref="F55:G55"/>
    <mergeCell ref="H55:V55"/>
    <mergeCell ref="F56:G56"/>
    <mergeCell ref="H56:V56"/>
    <mergeCell ref="F60:G60"/>
    <mergeCell ref="H60:V60"/>
    <mergeCell ref="H61:V61"/>
    <mergeCell ref="H62:V62"/>
    <mergeCell ref="F57:G57"/>
    <mergeCell ref="H57:V57"/>
    <mergeCell ref="F58:G58"/>
    <mergeCell ref="H58:V58"/>
    <mergeCell ref="F59:G59"/>
    <mergeCell ref="H59:V59"/>
  </mergeCells>
  <pageMargins left="0.7" right="0.7" top="0.75" bottom="0.75" header="0.3" footer="0.3"/>
  <pageSetup scale="7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E77"/>
  <sheetViews>
    <sheetView zoomScaleNormal="100" workbookViewId="0">
      <selection activeCell="AC26" sqref="AC26"/>
    </sheetView>
  </sheetViews>
  <sheetFormatPr defaultColWidth="8.765625" defaultRowHeight="14.5" x14ac:dyDescent="0.35"/>
  <cols>
    <col min="1" max="1" width="4" style="26" customWidth="1"/>
    <col min="2" max="2" width="3.4609375" style="26" customWidth="1"/>
    <col min="3" max="3" width="11.3046875" style="26" customWidth="1"/>
    <col min="4" max="4" width="11.07421875" style="26" customWidth="1"/>
    <col min="5" max="5" width="6.765625" style="26" customWidth="1"/>
    <col min="6" max="6" width="8.23046875" style="26" customWidth="1"/>
    <col min="7" max="7" width="7.4609375" style="26" customWidth="1"/>
    <col min="8" max="8" width="4" style="26" customWidth="1"/>
    <col min="9" max="9" width="4.4609375" style="26" customWidth="1"/>
    <col min="10" max="10" width="3.765625" style="26" customWidth="1"/>
    <col min="11" max="11" width="3.4609375" style="26" customWidth="1"/>
    <col min="12" max="13" width="3.23046875" style="26" customWidth="1"/>
    <col min="14" max="14" width="3.53515625" style="26" customWidth="1"/>
    <col min="15" max="15" width="4" style="26" customWidth="1"/>
    <col min="16" max="16" width="3" style="26" customWidth="1"/>
    <col min="17" max="17" width="4.765625" style="26" customWidth="1"/>
    <col min="18" max="18" width="4.53515625" style="26" customWidth="1"/>
    <col min="19" max="19" width="4.4609375" style="26" customWidth="1"/>
    <col min="20" max="20" width="4.23046875" style="26" customWidth="1"/>
    <col min="21" max="21" width="3.69140625" style="26" customWidth="1"/>
    <col min="22" max="22" width="4.53515625" style="26" customWidth="1"/>
    <col min="23" max="23" width="9.765625" style="26" customWidth="1"/>
    <col min="24" max="24" width="7.23046875" style="26" bestFit="1" customWidth="1"/>
    <col min="25" max="25" width="8.765625" style="26"/>
    <col min="26" max="26" width="10.69140625" style="26" customWidth="1"/>
    <col min="27" max="30" width="8.765625" style="26"/>
    <col min="31" max="31" width="7.53515625" style="26" bestFit="1" customWidth="1"/>
    <col min="32" max="16384" width="8.765625" style="26"/>
  </cols>
  <sheetData>
    <row r="1" spans="1:22" x14ac:dyDescent="0.35">
      <c r="A1" s="194" t="s">
        <v>240</v>
      </c>
      <c r="B1" s="195"/>
      <c r="C1" s="195"/>
      <c r="D1" s="195"/>
      <c r="E1" s="195"/>
      <c r="F1" s="195"/>
      <c r="G1" s="195"/>
      <c r="H1" s="195"/>
      <c r="I1" s="25"/>
      <c r="J1" s="196" t="s">
        <v>241</v>
      </c>
      <c r="K1" s="197"/>
      <c r="L1" s="197"/>
      <c r="M1" s="197"/>
      <c r="N1" s="197"/>
      <c r="O1" s="197"/>
      <c r="P1" s="197"/>
      <c r="Q1" s="25"/>
      <c r="R1" s="25"/>
      <c r="S1" s="25"/>
      <c r="T1" s="25"/>
      <c r="U1" s="25" t="s">
        <v>272</v>
      </c>
      <c r="V1" s="22" t="s">
        <v>272</v>
      </c>
    </row>
    <row r="2" spans="1:22" ht="25.5" customHeight="1" x14ac:dyDescent="0.35">
      <c r="A2" s="195"/>
      <c r="B2" s="195"/>
      <c r="C2" s="195"/>
      <c r="D2" s="195"/>
      <c r="E2" s="195"/>
      <c r="F2" s="195"/>
      <c r="G2" s="195"/>
      <c r="H2" s="195"/>
      <c r="I2" s="25"/>
      <c r="J2" s="197"/>
      <c r="K2" s="197"/>
      <c r="L2" s="197"/>
      <c r="M2" s="197"/>
      <c r="N2" s="197"/>
      <c r="O2" s="197"/>
      <c r="P2" s="197"/>
      <c r="Q2" s="25"/>
      <c r="R2" s="25"/>
      <c r="S2" s="25"/>
      <c r="T2" s="25"/>
      <c r="U2" s="25"/>
      <c r="V2" s="25"/>
    </row>
    <row r="3" spans="1:22" ht="15.5" x14ac:dyDescent="0.35">
      <c r="A3" s="27" t="s">
        <v>134</v>
      </c>
      <c r="B3" s="25"/>
      <c r="C3" s="25"/>
      <c r="D3" s="25"/>
      <c r="E3" s="25"/>
      <c r="F3" s="25"/>
      <c r="G3" s="25"/>
      <c r="H3" s="25"/>
      <c r="I3" s="25"/>
      <c r="J3" s="197"/>
      <c r="K3" s="197"/>
      <c r="L3" s="197"/>
      <c r="M3" s="197"/>
      <c r="N3" s="197"/>
      <c r="O3" s="197"/>
      <c r="P3" s="197"/>
      <c r="Q3" s="25"/>
      <c r="R3" s="25"/>
      <c r="S3" s="25"/>
      <c r="T3" s="25"/>
      <c r="U3" s="25"/>
      <c r="V3" s="22"/>
    </row>
    <row r="4" spans="1:22" x14ac:dyDescent="0.35">
      <c r="A4" s="28"/>
      <c r="B4" s="28"/>
      <c r="C4" s="28"/>
      <c r="D4" s="28"/>
      <c r="E4" s="28"/>
      <c r="F4" s="28"/>
      <c r="G4" s="28"/>
      <c r="H4" s="28"/>
      <c r="I4" s="28"/>
      <c r="J4" s="28"/>
      <c r="K4" s="28"/>
      <c r="L4" s="28"/>
      <c r="M4" s="28"/>
      <c r="N4" s="28"/>
      <c r="O4" s="28"/>
      <c r="P4" s="28"/>
      <c r="Q4" s="28"/>
      <c r="R4" s="28"/>
      <c r="S4" s="28"/>
      <c r="T4" s="28"/>
      <c r="U4" s="28"/>
      <c r="V4" s="28"/>
    </row>
    <row r="5" spans="1:22" x14ac:dyDescent="0.35">
      <c r="A5" s="5" t="s">
        <v>103</v>
      </c>
      <c r="B5" s="28"/>
      <c r="C5" s="28"/>
      <c r="D5" s="28"/>
      <c r="E5" s="28"/>
      <c r="F5" s="28"/>
      <c r="G5" s="28"/>
      <c r="H5" s="28"/>
      <c r="I5" s="28"/>
      <c r="J5" s="28"/>
      <c r="K5" s="28"/>
      <c r="L5" s="28"/>
      <c r="M5" s="28"/>
      <c r="N5" s="28"/>
      <c r="O5" s="28"/>
      <c r="P5" s="28"/>
      <c r="Q5" s="28"/>
      <c r="R5" s="28"/>
      <c r="S5" s="28"/>
      <c r="T5" s="28"/>
      <c r="U5" s="28"/>
      <c r="V5" s="28"/>
    </row>
    <row r="6" spans="1:22" x14ac:dyDescent="0.35">
      <c r="A6" s="24" t="s">
        <v>269</v>
      </c>
      <c r="B6" s="28"/>
      <c r="C6" s="28"/>
      <c r="D6" s="28"/>
      <c r="E6" s="28"/>
      <c r="F6" s="28"/>
      <c r="G6" s="28"/>
      <c r="H6" s="28"/>
      <c r="I6" s="28"/>
      <c r="J6" s="28"/>
      <c r="K6" s="28"/>
      <c r="L6" s="28"/>
      <c r="M6" s="28"/>
      <c r="N6" s="28"/>
      <c r="O6" s="28"/>
      <c r="P6" s="28"/>
      <c r="Q6" s="28"/>
      <c r="R6" s="28"/>
      <c r="S6" s="28"/>
      <c r="T6" s="28"/>
      <c r="U6" s="28"/>
      <c r="V6" s="28"/>
    </row>
    <row r="7" spans="1:22" x14ac:dyDescent="0.35">
      <c r="A7" s="5" t="s">
        <v>270</v>
      </c>
      <c r="B7" s="28"/>
      <c r="C7" s="28"/>
      <c r="D7" s="28"/>
      <c r="E7" s="28"/>
      <c r="F7" s="28"/>
      <c r="G7" s="28"/>
      <c r="H7" s="28"/>
      <c r="I7" s="28"/>
      <c r="J7" s="28"/>
      <c r="K7" s="28"/>
      <c r="L7" s="28"/>
      <c r="M7" s="28"/>
      <c r="N7" s="28"/>
      <c r="O7" s="28"/>
      <c r="P7" s="28"/>
      <c r="Q7" s="28"/>
      <c r="R7" s="28"/>
      <c r="S7" s="28"/>
      <c r="T7" s="28"/>
      <c r="U7" s="28"/>
      <c r="V7" s="28"/>
    </row>
    <row r="8" spans="1:22" ht="10.5" customHeight="1" x14ac:dyDescent="0.35">
      <c r="A8" s="5"/>
      <c r="B8" s="28"/>
      <c r="C8" s="28"/>
      <c r="D8" s="28"/>
      <c r="E8" s="28"/>
      <c r="F8" s="28"/>
      <c r="G8" s="28"/>
      <c r="H8" s="28"/>
      <c r="I8" s="28"/>
      <c r="J8" s="28"/>
      <c r="K8" s="28"/>
      <c r="L8" s="28"/>
      <c r="M8" s="28"/>
      <c r="N8" s="28"/>
      <c r="O8" s="28"/>
      <c r="P8" s="28"/>
      <c r="Q8" s="28"/>
      <c r="R8" s="28"/>
      <c r="S8" s="28"/>
      <c r="T8" s="28"/>
      <c r="U8" s="28"/>
      <c r="V8" s="28"/>
    </row>
    <row r="9" spans="1:22" x14ac:dyDescent="0.35">
      <c r="A9" s="5" t="s">
        <v>104</v>
      </c>
      <c r="B9" s="28"/>
      <c r="C9" s="28"/>
      <c r="D9" s="28"/>
      <c r="E9" s="28"/>
      <c r="F9" s="28"/>
      <c r="G9" s="28"/>
      <c r="H9" s="28"/>
      <c r="I9" s="28"/>
      <c r="J9" s="28"/>
      <c r="K9" s="28"/>
      <c r="L9" s="28"/>
      <c r="M9" s="28"/>
      <c r="N9" s="28"/>
      <c r="O9" s="28"/>
      <c r="P9" s="28"/>
      <c r="Q9" s="28"/>
      <c r="R9" s="28"/>
      <c r="S9" s="28"/>
      <c r="T9" s="28"/>
      <c r="U9" s="28"/>
      <c r="V9" s="28"/>
    </row>
    <row r="10" spans="1:22" x14ac:dyDescent="0.35">
      <c r="A10" s="5" t="s">
        <v>105</v>
      </c>
      <c r="B10" s="28"/>
      <c r="C10" s="28"/>
      <c r="D10" s="28"/>
      <c r="E10" s="28"/>
      <c r="F10" s="28"/>
      <c r="G10" s="28"/>
      <c r="H10" s="28"/>
      <c r="I10" s="28"/>
      <c r="J10" s="28"/>
      <c r="K10" s="28"/>
      <c r="L10" s="28"/>
      <c r="M10" s="28"/>
      <c r="N10" s="28"/>
      <c r="O10" s="28"/>
      <c r="P10" s="28"/>
      <c r="Q10" s="28"/>
      <c r="R10" s="28"/>
      <c r="S10" s="28"/>
      <c r="T10" s="28"/>
      <c r="U10" s="28"/>
      <c r="V10" s="28"/>
    </row>
    <row r="11" spans="1:22" x14ac:dyDescent="0.35">
      <c r="A11" s="5" t="s">
        <v>106</v>
      </c>
      <c r="B11" s="28"/>
      <c r="C11" s="28"/>
      <c r="D11" s="28"/>
      <c r="E11" s="28"/>
      <c r="F11" s="28"/>
      <c r="G11" s="28"/>
      <c r="H11" s="28"/>
      <c r="I11" s="28"/>
      <c r="J11" s="28"/>
      <c r="K11" s="28"/>
      <c r="L11" s="28"/>
      <c r="M11" s="28"/>
      <c r="N11" s="28"/>
      <c r="O11" s="28"/>
      <c r="P11" s="28"/>
      <c r="Q11" s="28"/>
      <c r="R11" s="28"/>
      <c r="S11" s="28"/>
      <c r="T11" s="28"/>
      <c r="U11" s="28"/>
      <c r="V11" s="28"/>
    </row>
    <row r="12" spans="1:22" ht="9.75" customHeight="1" x14ac:dyDescent="0.35">
      <c r="A12" s="5"/>
      <c r="B12" s="28"/>
      <c r="C12" s="28"/>
      <c r="D12" s="28"/>
      <c r="E12" s="28"/>
      <c r="F12" s="28"/>
      <c r="G12" s="28"/>
      <c r="H12" s="28"/>
      <c r="I12" s="28"/>
      <c r="J12" s="28"/>
      <c r="K12" s="28"/>
      <c r="L12" s="28"/>
      <c r="M12" s="28"/>
      <c r="N12" s="28"/>
      <c r="O12" s="28"/>
      <c r="P12" s="28"/>
      <c r="Q12" s="28"/>
      <c r="R12" s="28"/>
      <c r="S12" s="28"/>
      <c r="T12" s="28"/>
      <c r="U12" s="28"/>
      <c r="V12" s="28"/>
    </row>
    <row r="13" spans="1:22" x14ac:dyDescent="0.35">
      <c r="A13" s="4" t="s">
        <v>239</v>
      </c>
      <c r="B13" s="28"/>
      <c r="C13" s="28"/>
      <c r="D13" s="28"/>
      <c r="E13" s="28"/>
      <c r="F13" s="28"/>
      <c r="G13" s="28"/>
      <c r="H13" s="28"/>
      <c r="I13" s="28"/>
      <c r="J13" s="28"/>
      <c r="K13" s="28"/>
      <c r="L13" s="28"/>
      <c r="M13" s="28"/>
      <c r="N13" s="28"/>
      <c r="O13" s="28"/>
      <c r="P13" s="28"/>
      <c r="Q13" s="28"/>
      <c r="R13" s="28"/>
      <c r="S13" s="28"/>
      <c r="T13" s="28"/>
      <c r="U13" s="28"/>
      <c r="V13" s="28"/>
    </row>
    <row r="14" spans="1:22" x14ac:dyDescent="0.35">
      <c r="A14" s="5" t="s">
        <v>107</v>
      </c>
      <c r="B14" s="28"/>
      <c r="C14" s="28"/>
      <c r="D14" s="28"/>
      <c r="E14" s="28"/>
      <c r="F14" s="28"/>
      <c r="G14" s="28"/>
      <c r="H14" s="28"/>
      <c r="I14" s="28"/>
      <c r="J14" s="28"/>
      <c r="K14" s="28"/>
      <c r="L14" s="28"/>
      <c r="M14" s="28"/>
      <c r="N14" s="28"/>
      <c r="O14" s="28"/>
      <c r="P14" s="28"/>
      <c r="Q14" s="28"/>
      <c r="R14" s="28"/>
      <c r="S14" s="28"/>
      <c r="T14" s="28"/>
      <c r="U14" s="28"/>
      <c r="V14" s="28"/>
    </row>
    <row r="15" spans="1:22" x14ac:dyDescent="0.35">
      <c r="A15" s="5" t="s">
        <v>108</v>
      </c>
      <c r="B15" s="28"/>
      <c r="C15" s="28"/>
      <c r="D15" s="28"/>
      <c r="E15" s="28"/>
      <c r="F15" s="28"/>
      <c r="G15" s="28"/>
      <c r="H15" s="28"/>
      <c r="I15" s="28"/>
      <c r="J15" s="28"/>
      <c r="K15" s="28"/>
      <c r="L15" s="28"/>
      <c r="M15" s="28"/>
      <c r="N15" s="28"/>
      <c r="O15" s="28"/>
      <c r="P15" s="28"/>
      <c r="Q15" s="28"/>
      <c r="R15" s="28"/>
      <c r="S15" s="28"/>
      <c r="T15" s="28"/>
      <c r="U15" s="28"/>
      <c r="V15" s="28"/>
    </row>
    <row r="16" spans="1:22" ht="9.75" customHeight="1" x14ac:dyDescent="0.35">
      <c r="A16" s="29"/>
      <c r="B16" s="29"/>
      <c r="C16" s="29"/>
      <c r="D16" s="29"/>
      <c r="E16" s="29"/>
      <c r="F16" s="29"/>
      <c r="G16" s="29"/>
      <c r="H16" s="29"/>
      <c r="I16" s="29"/>
      <c r="J16" s="29"/>
      <c r="K16" s="29"/>
      <c r="L16" s="29"/>
      <c r="M16" s="29"/>
      <c r="N16" s="29"/>
      <c r="O16" s="29"/>
      <c r="P16" s="29"/>
      <c r="Q16" s="29"/>
      <c r="R16" s="29"/>
      <c r="S16" s="29"/>
      <c r="T16" s="29"/>
      <c r="U16" s="29"/>
      <c r="V16" s="29"/>
    </row>
    <row r="17" spans="1:23" x14ac:dyDescent="0.35">
      <c r="A17" s="63" t="s">
        <v>231</v>
      </c>
      <c r="B17" s="60"/>
      <c r="C17" s="60"/>
      <c r="D17" s="60"/>
      <c r="E17" s="61"/>
      <c r="F17" s="64" t="s">
        <v>128</v>
      </c>
      <c r="G17" s="60"/>
      <c r="H17" s="60"/>
      <c r="I17" s="60"/>
      <c r="J17" s="60"/>
      <c r="K17" s="60"/>
      <c r="L17" s="60"/>
      <c r="M17" s="60"/>
      <c r="N17" s="60"/>
      <c r="O17" s="60"/>
      <c r="P17" s="60"/>
      <c r="Q17" s="60"/>
      <c r="R17" s="60"/>
      <c r="S17" s="60"/>
      <c r="T17" s="60"/>
      <c r="U17" s="60"/>
      <c r="V17" s="61"/>
    </row>
    <row r="18" spans="1:23" x14ac:dyDescent="0.35">
      <c r="A18" s="198"/>
      <c r="B18" s="199"/>
      <c r="C18" s="199"/>
      <c r="D18" s="199"/>
      <c r="E18" s="200"/>
      <c r="F18" s="201"/>
      <c r="G18" s="202"/>
      <c r="H18" s="202"/>
      <c r="I18" s="202"/>
      <c r="J18" s="202"/>
      <c r="K18" s="202"/>
      <c r="L18" s="202"/>
      <c r="M18" s="202"/>
      <c r="N18" s="202"/>
      <c r="O18" s="202"/>
      <c r="P18" s="202"/>
      <c r="Q18" s="202"/>
      <c r="R18" s="202"/>
      <c r="S18" s="202"/>
      <c r="T18" s="202"/>
      <c r="U18" s="202"/>
      <c r="V18" s="203"/>
    </row>
    <row r="19" spans="1:23" x14ac:dyDescent="0.35">
      <c r="A19" s="59" t="s">
        <v>242</v>
      </c>
      <c r="B19" s="60"/>
      <c r="C19" s="60"/>
      <c r="D19" s="60"/>
      <c r="E19" s="61"/>
      <c r="F19" s="59" t="s">
        <v>243</v>
      </c>
      <c r="G19" s="60"/>
      <c r="H19" s="60"/>
      <c r="I19" s="60"/>
      <c r="J19" s="60"/>
      <c r="K19" s="60"/>
      <c r="L19" s="60"/>
      <c r="M19" s="60"/>
      <c r="N19" s="60"/>
      <c r="O19" s="60"/>
      <c r="P19" s="60"/>
      <c r="Q19" s="60"/>
      <c r="R19" s="60"/>
      <c r="S19" s="60"/>
      <c r="T19" s="60"/>
      <c r="U19" s="60"/>
      <c r="V19" s="61"/>
    </row>
    <row r="20" spans="1:23" x14ac:dyDescent="0.35">
      <c r="A20" s="204"/>
      <c r="B20" s="205"/>
      <c r="C20" s="205"/>
      <c r="D20" s="205"/>
      <c r="E20" s="206"/>
      <c r="F20" s="62"/>
      <c r="G20" s="202"/>
      <c r="H20" s="202"/>
      <c r="I20" s="202"/>
      <c r="J20" s="202"/>
      <c r="K20" s="202"/>
      <c r="L20" s="202"/>
      <c r="M20" s="202"/>
      <c r="N20" s="202"/>
      <c r="O20" s="202"/>
      <c r="P20" s="202"/>
      <c r="Q20" s="202"/>
      <c r="R20" s="202"/>
      <c r="S20" s="202"/>
      <c r="T20" s="202"/>
      <c r="U20" s="202"/>
      <c r="V20" s="203"/>
    </row>
    <row r="21" spans="1:23" x14ac:dyDescent="0.35">
      <c r="A21" s="59" t="s">
        <v>232</v>
      </c>
      <c r="B21" s="60"/>
      <c r="C21" s="60"/>
      <c r="D21" s="60"/>
      <c r="E21" s="60"/>
      <c r="F21" s="60"/>
      <c r="G21" s="60"/>
      <c r="H21" s="60"/>
      <c r="I21" s="60"/>
      <c r="J21" s="61"/>
      <c r="K21" s="59" t="s">
        <v>244</v>
      </c>
      <c r="L21" s="60"/>
      <c r="M21" s="60"/>
      <c r="N21" s="60"/>
      <c r="O21" s="60"/>
      <c r="P21" s="60"/>
      <c r="Q21" s="60"/>
      <c r="R21" s="60"/>
      <c r="S21" s="60"/>
      <c r="T21" s="60"/>
      <c r="U21" s="60"/>
      <c r="V21" s="61"/>
    </row>
    <row r="22" spans="1:23" x14ac:dyDescent="0.35">
      <c r="A22" s="207"/>
      <c r="B22" s="208"/>
      <c r="C22" s="208"/>
      <c r="D22" s="208"/>
      <c r="E22" s="208"/>
      <c r="F22" s="208"/>
      <c r="G22" s="208"/>
      <c r="H22" s="208"/>
      <c r="I22" s="208"/>
      <c r="J22" s="209"/>
      <c r="K22" s="65"/>
      <c r="L22" s="213"/>
      <c r="M22" s="213"/>
      <c r="N22" s="213"/>
      <c r="O22" s="213"/>
      <c r="P22" s="213"/>
      <c r="Q22" s="213"/>
      <c r="R22" s="214"/>
      <c r="S22" s="214"/>
      <c r="T22" s="214"/>
      <c r="U22" s="214"/>
      <c r="V22" s="215"/>
    </row>
    <row r="23" spans="1:23" x14ac:dyDescent="0.35">
      <c r="A23" s="210"/>
      <c r="B23" s="211"/>
      <c r="C23" s="211"/>
      <c r="D23" s="211"/>
      <c r="E23" s="211"/>
      <c r="F23" s="211"/>
      <c r="G23" s="211"/>
      <c r="H23" s="211"/>
      <c r="I23" s="211"/>
      <c r="J23" s="212"/>
      <c r="K23" s="66"/>
      <c r="L23" s="216"/>
      <c r="M23" s="216"/>
      <c r="N23" s="216"/>
      <c r="O23" s="216"/>
      <c r="P23" s="216"/>
      <c r="Q23" s="216"/>
      <c r="R23" s="217"/>
      <c r="S23" s="217"/>
      <c r="T23" s="217"/>
      <c r="U23" s="217"/>
      <c r="V23" s="218"/>
    </row>
    <row r="24" spans="1:23" x14ac:dyDescent="0.35">
      <c r="A24" s="219" t="s">
        <v>271</v>
      </c>
      <c r="B24" s="219"/>
      <c r="C24" s="219"/>
      <c r="D24" s="219"/>
      <c r="E24" s="219"/>
      <c r="F24" s="219"/>
      <c r="G24" s="219"/>
      <c r="H24" s="219"/>
      <c r="I24" s="219"/>
      <c r="J24" s="219"/>
      <c r="K24" s="219"/>
      <c r="L24" s="219"/>
      <c r="M24" s="219"/>
      <c r="N24" s="219"/>
      <c r="O24" s="219"/>
      <c r="P24" s="219"/>
      <c r="Q24" s="219"/>
      <c r="R24" s="219"/>
      <c r="S24" s="219"/>
      <c r="T24" s="219"/>
      <c r="U24" s="219"/>
      <c r="V24" s="219"/>
    </row>
    <row r="25" spans="1:23" x14ac:dyDescent="0.35">
      <c r="A25" s="230" t="s">
        <v>233</v>
      </c>
      <c r="B25" s="230"/>
      <c r="C25" s="230"/>
      <c r="D25" s="230"/>
      <c r="E25" s="230"/>
      <c r="F25" s="230"/>
      <c r="G25" s="230"/>
      <c r="H25" s="230"/>
      <c r="I25" s="230"/>
      <c r="J25" s="230"/>
      <c r="K25" s="230"/>
      <c r="L25" s="230"/>
      <c r="M25" s="230"/>
      <c r="N25" s="230"/>
      <c r="O25" s="230"/>
      <c r="P25" s="230"/>
      <c r="Q25" s="230"/>
      <c r="R25" s="230"/>
      <c r="S25" s="230"/>
      <c r="T25" s="230"/>
      <c r="U25" s="230"/>
      <c r="V25" s="230"/>
    </row>
    <row r="26" spans="1:23" x14ac:dyDescent="0.35">
      <c r="A26" s="30" t="s">
        <v>109</v>
      </c>
      <c r="B26" s="30" t="s">
        <v>110</v>
      </c>
      <c r="C26" s="174" t="s">
        <v>111</v>
      </c>
      <c r="D26" s="175"/>
      <c r="E26" s="175"/>
      <c r="F26" s="174" t="s">
        <v>112</v>
      </c>
      <c r="G26" s="176"/>
      <c r="H26" s="174" t="s">
        <v>113</v>
      </c>
      <c r="I26" s="175"/>
      <c r="J26" s="175"/>
      <c r="K26" s="175"/>
      <c r="L26" s="175"/>
      <c r="M26" s="175"/>
      <c r="N26" s="175"/>
      <c r="O26" s="175"/>
      <c r="P26" s="175"/>
      <c r="Q26" s="175"/>
      <c r="R26" s="175"/>
      <c r="S26" s="175"/>
      <c r="T26" s="175"/>
      <c r="U26" s="175"/>
      <c r="V26" s="176"/>
      <c r="W26" s="21"/>
    </row>
    <row r="27" spans="1:23" x14ac:dyDescent="0.35">
      <c r="A27" s="31" t="s">
        <v>245</v>
      </c>
      <c r="B27" s="31">
        <v>3</v>
      </c>
      <c r="C27" s="32" t="s">
        <v>73</v>
      </c>
      <c r="D27" s="32"/>
      <c r="E27" s="32"/>
      <c r="F27" s="227">
        <v>0</v>
      </c>
      <c r="G27" s="229"/>
      <c r="H27" s="154"/>
      <c r="I27" s="155"/>
      <c r="J27" s="155"/>
      <c r="K27" s="155"/>
      <c r="L27" s="155"/>
      <c r="M27" s="155"/>
      <c r="N27" s="155"/>
      <c r="O27" s="155"/>
      <c r="P27" s="155"/>
      <c r="Q27" s="155"/>
      <c r="R27" s="155"/>
      <c r="S27" s="155"/>
      <c r="T27" s="155"/>
      <c r="U27" s="155"/>
      <c r="V27" s="156"/>
      <c r="W27" s="33"/>
    </row>
    <row r="28" spans="1:23" x14ac:dyDescent="0.35">
      <c r="A28" s="31">
        <v>2</v>
      </c>
      <c r="B28" s="31">
        <v>4</v>
      </c>
      <c r="C28" s="32" t="s">
        <v>74</v>
      </c>
      <c r="D28" s="32"/>
      <c r="E28" s="32"/>
      <c r="F28" s="227">
        <v>0</v>
      </c>
      <c r="G28" s="229"/>
      <c r="H28" s="154"/>
      <c r="I28" s="155"/>
      <c r="J28" s="155"/>
      <c r="K28" s="155"/>
      <c r="L28" s="155"/>
      <c r="M28" s="155"/>
      <c r="N28" s="155"/>
      <c r="O28" s="155"/>
      <c r="P28" s="155"/>
      <c r="Q28" s="155"/>
      <c r="R28" s="155"/>
      <c r="S28" s="155"/>
      <c r="T28" s="155"/>
      <c r="U28" s="155"/>
      <c r="V28" s="156"/>
      <c r="W28" s="33"/>
    </row>
    <row r="29" spans="1:23" x14ac:dyDescent="0.35">
      <c r="A29" s="31">
        <v>3</v>
      </c>
      <c r="B29" s="31">
        <v>5</v>
      </c>
      <c r="C29" s="32" t="s">
        <v>75</v>
      </c>
      <c r="D29" s="32"/>
      <c r="E29" s="32"/>
      <c r="F29" s="227">
        <v>0</v>
      </c>
      <c r="G29" s="229"/>
      <c r="H29" s="154"/>
      <c r="I29" s="155"/>
      <c r="J29" s="155"/>
      <c r="K29" s="155"/>
      <c r="L29" s="155"/>
      <c r="M29" s="155"/>
      <c r="N29" s="155"/>
      <c r="O29" s="155"/>
      <c r="P29" s="155"/>
      <c r="Q29" s="155"/>
      <c r="R29" s="155"/>
      <c r="S29" s="155"/>
      <c r="T29" s="155"/>
      <c r="U29" s="155"/>
      <c r="V29" s="156"/>
      <c r="W29" s="33"/>
    </row>
    <row r="30" spans="1:23" x14ac:dyDescent="0.35">
      <c r="A30" s="31">
        <v>4</v>
      </c>
      <c r="B30" s="31">
        <v>6</v>
      </c>
      <c r="C30" s="32" t="s">
        <v>76</v>
      </c>
      <c r="D30" s="32"/>
      <c r="E30" s="32"/>
      <c r="F30" s="227">
        <v>0</v>
      </c>
      <c r="G30" s="229"/>
      <c r="H30" s="154"/>
      <c r="I30" s="155"/>
      <c r="J30" s="155"/>
      <c r="K30" s="155"/>
      <c r="L30" s="155"/>
      <c r="M30" s="155"/>
      <c r="N30" s="155"/>
      <c r="O30" s="155"/>
      <c r="P30" s="155"/>
      <c r="Q30" s="155"/>
      <c r="R30" s="155"/>
      <c r="S30" s="155"/>
      <c r="T30" s="155"/>
      <c r="U30" s="155"/>
      <c r="V30" s="156"/>
      <c r="W30" s="33"/>
    </row>
    <row r="31" spans="1:23" x14ac:dyDescent="0.35">
      <c r="A31" s="31">
        <v>5</v>
      </c>
      <c r="B31" s="31">
        <v>6</v>
      </c>
      <c r="C31" s="32" t="s">
        <v>77</v>
      </c>
      <c r="D31" s="32"/>
      <c r="E31" s="32"/>
      <c r="F31" s="227">
        <v>0</v>
      </c>
      <c r="G31" s="229"/>
      <c r="H31" s="154"/>
      <c r="I31" s="155"/>
      <c r="J31" s="155"/>
      <c r="K31" s="155"/>
      <c r="L31" s="155"/>
      <c r="M31" s="155"/>
      <c r="N31" s="155"/>
      <c r="O31" s="155"/>
      <c r="P31" s="155"/>
      <c r="Q31" s="155"/>
      <c r="R31" s="155"/>
      <c r="S31" s="155"/>
      <c r="T31" s="155"/>
      <c r="U31" s="155"/>
      <c r="V31" s="156"/>
      <c r="W31" s="33"/>
    </row>
    <row r="32" spans="1:23" x14ac:dyDescent="0.35">
      <c r="A32" s="31">
        <v>6</v>
      </c>
      <c r="B32" s="31">
        <v>7</v>
      </c>
      <c r="C32" s="32" t="s">
        <v>78</v>
      </c>
      <c r="D32" s="32"/>
      <c r="E32" s="32"/>
      <c r="F32" s="227">
        <v>0</v>
      </c>
      <c r="G32" s="229"/>
      <c r="H32" s="154"/>
      <c r="I32" s="155"/>
      <c r="J32" s="155"/>
      <c r="K32" s="155"/>
      <c r="L32" s="155"/>
      <c r="M32" s="155"/>
      <c r="N32" s="155"/>
      <c r="O32" s="155"/>
      <c r="P32" s="155"/>
      <c r="Q32" s="155"/>
      <c r="R32" s="155"/>
      <c r="S32" s="155"/>
      <c r="T32" s="155"/>
      <c r="U32" s="155"/>
      <c r="V32" s="156"/>
      <c r="W32" s="33"/>
    </row>
    <row r="33" spans="1:23" x14ac:dyDescent="0.35">
      <c r="A33" s="31">
        <v>7</v>
      </c>
      <c r="B33" s="31">
        <v>7</v>
      </c>
      <c r="C33" s="32" t="s">
        <v>79</v>
      </c>
      <c r="D33" s="32"/>
      <c r="E33" s="32"/>
      <c r="F33" s="227">
        <v>0</v>
      </c>
      <c r="G33" s="228"/>
      <c r="H33" s="154"/>
      <c r="I33" s="155"/>
      <c r="J33" s="155"/>
      <c r="K33" s="155"/>
      <c r="L33" s="155"/>
      <c r="M33" s="155"/>
      <c r="N33" s="155"/>
      <c r="O33" s="155"/>
      <c r="P33" s="155"/>
      <c r="Q33" s="155"/>
      <c r="R33" s="155"/>
      <c r="S33" s="155"/>
      <c r="T33" s="155"/>
      <c r="U33" s="155"/>
      <c r="V33" s="156"/>
      <c r="W33" s="33"/>
    </row>
    <row r="34" spans="1:23" x14ac:dyDescent="0.35">
      <c r="A34" s="31">
        <v>8</v>
      </c>
      <c r="B34" s="31">
        <v>7</v>
      </c>
      <c r="C34" s="32" t="s">
        <v>129</v>
      </c>
      <c r="D34" s="32"/>
      <c r="E34" s="32"/>
      <c r="F34" s="227">
        <v>0</v>
      </c>
      <c r="G34" s="228"/>
      <c r="H34" s="154"/>
      <c r="I34" s="155"/>
      <c r="J34" s="155"/>
      <c r="K34" s="155"/>
      <c r="L34" s="155"/>
      <c r="M34" s="155"/>
      <c r="N34" s="155"/>
      <c r="O34" s="155"/>
      <c r="P34" s="155"/>
      <c r="Q34" s="155"/>
      <c r="R34" s="155"/>
      <c r="S34" s="155"/>
      <c r="T34" s="155"/>
      <c r="U34" s="155"/>
      <c r="V34" s="156"/>
      <c r="W34" s="33"/>
    </row>
    <row r="35" spans="1:23" x14ac:dyDescent="0.35">
      <c r="A35" s="31">
        <v>9</v>
      </c>
      <c r="B35" s="31">
        <v>7</v>
      </c>
      <c r="C35" s="32" t="s">
        <v>80</v>
      </c>
      <c r="D35" s="32"/>
      <c r="E35" s="32"/>
      <c r="F35" s="227">
        <v>0</v>
      </c>
      <c r="G35" s="228"/>
      <c r="H35" s="154"/>
      <c r="I35" s="155"/>
      <c r="J35" s="155"/>
      <c r="K35" s="155"/>
      <c r="L35" s="155"/>
      <c r="M35" s="155"/>
      <c r="N35" s="155"/>
      <c r="O35" s="155"/>
      <c r="P35" s="155"/>
      <c r="Q35" s="155"/>
      <c r="R35" s="155"/>
      <c r="S35" s="155"/>
      <c r="T35" s="155"/>
      <c r="U35" s="155"/>
      <c r="V35" s="156"/>
      <c r="W35" s="33"/>
    </row>
    <row r="36" spans="1:23" x14ac:dyDescent="0.35">
      <c r="A36" s="31">
        <v>10</v>
      </c>
      <c r="B36" s="31">
        <v>8</v>
      </c>
      <c r="C36" s="32" t="s">
        <v>81</v>
      </c>
      <c r="D36" s="32"/>
      <c r="E36" s="32"/>
      <c r="F36" s="227">
        <v>0</v>
      </c>
      <c r="G36" s="228"/>
      <c r="H36" s="154"/>
      <c r="I36" s="155"/>
      <c r="J36" s="155"/>
      <c r="K36" s="155"/>
      <c r="L36" s="155"/>
      <c r="M36" s="155"/>
      <c r="N36" s="155"/>
      <c r="O36" s="155"/>
      <c r="P36" s="155"/>
      <c r="Q36" s="155"/>
      <c r="R36" s="155"/>
      <c r="S36" s="155"/>
      <c r="T36" s="155"/>
      <c r="U36" s="155"/>
      <c r="V36" s="156"/>
      <c r="W36" s="33"/>
    </row>
    <row r="37" spans="1:23" x14ac:dyDescent="0.35">
      <c r="A37" s="31">
        <v>11</v>
      </c>
      <c r="B37" s="31">
        <v>8</v>
      </c>
      <c r="C37" s="32" t="s">
        <v>82</v>
      </c>
      <c r="D37" s="32"/>
      <c r="E37" s="32"/>
      <c r="F37" s="227">
        <v>0</v>
      </c>
      <c r="G37" s="228"/>
      <c r="H37" s="154"/>
      <c r="I37" s="155"/>
      <c r="J37" s="155"/>
      <c r="K37" s="155"/>
      <c r="L37" s="155"/>
      <c r="M37" s="155"/>
      <c r="N37" s="155"/>
      <c r="O37" s="155"/>
      <c r="P37" s="155"/>
      <c r="Q37" s="155"/>
      <c r="R37" s="155"/>
      <c r="S37" s="155"/>
      <c r="T37" s="155"/>
      <c r="U37" s="155"/>
      <c r="V37" s="156"/>
      <c r="W37" s="33"/>
    </row>
    <row r="38" spans="1:23" x14ac:dyDescent="0.35">
      <c r="A38" s="31">
        <v>12</v>
      </c>
      <c r="B38" s="31">
        <v>8</v>
      </c>
      <c r="C38" s="32" t="s">
        <v>83</v>
      </c>
      <c r="D38" s="32"/>
      <c r="E38" s="32"/>
      <c r="F38" s="227">
        <v>0</v>
      </c>
      <c r="G38" s="228"/>
      <c r="H38" s="154"/>
      <c r="I38" s="155"/>
      <c r="J38" s="155"/>
      <c r="K38" s="155"/>
      <c r="L38" s="155"/>
      <c r="M38" s="155"/>
      <c r="N38" s="155"/>
      <c r="O38" s="155"/>
      <c r="P38" s="155"/>
      <c r="Q38" s="155"/>
      <c r="R38" s="155"/>
      <c r="S38" s="155"/>
      <c r="T38" s="155"/>
      <c r="U38" s="155"/>
      <c r="V38" s="156"/>
      <c r="W38" s="33"/>
    </row>
    <row r="39" spans="1:23" x14ac:dyDescent="0.35">
      <c r="A39" s="31">
        <v>13</v>
      </c>
      <c r="B39" s="31">
        <v>9</v>
      </c>
      <c r="C39" s="32" t="s">
        <v>114</v>
      </c>
      <c r="D39" s="32"/>
      <c r="E39" s="32"/>
      <c r="F39" s="227">
        <v>0</v>
      </c>
      <c r="G39" s="228"/>
      <c r="H39" s="154"/>
      <c r="I39" s="155"/>
      <c r="J39" s="155"/>
      <c r="K39" s="155"/>
      <c r="L39" s="155"/>
      <c r="M39" s="155"/>
      <c r="N39" s="155"/>
      <c r="O39" s="155"/>
      <c r="P39" s="155"/>
      <c r="Q39" s="155"/>
      <c r="R39" s="155"/>
      <c r="S39" s="155"/>
      <c r="T39" s="155"/>
      <c r="U39" s="155"/>
      <c r="V39" s="156"/>
      <c r="W39" s="33"/>
    </row>
    <row r="40" spans="1:23" x14ac:dyDescent="0.35">
      <c r="A40" s="31">
        <v>14</v>
      </c>
      <c r="B40" s="31">
        <v>9</v>
      </c>
      <c r="C40" s="32" t="s">
        <v>84</v>
      </c>
      <c r="D40" s="32"/>
      <c r="E40" s="32"/>
      <c r="F40" s="227">
        <v>0</v>
      </c>
      <c r="G40" s="228"/>
      <c r="H40" s="154"/>
      <c r="I40" s="155"/>
      <c r="J40" s="155"/>
      <c r="K40" s="155"/>
      <c r="L40" s="155"/>
      <c r="M40" s="155"/>
      <c r="N40" s="155"/>
      <c r="O40" s="155"/>
      <c r="P40" s="155"/>
      <c r="Q40" s="155"/>
      <c r="R40" s="155"/>
      <c r="S40" s="155"/>
      <c r="T40" s="155"/>
      <c r="U40" s="155"/>
      <c r="V40" s="156"/>
      <c r="W40" s="33"/>
    </row>
    <row r="41" spans="1:23" x14ac:dyDescent="0.35">
      <c r="A41" s="31">
        <v>15</v>
      </c>
      <c r="B41" s="31">
        <v>9</v>
      </c>
      <c r="C41" s="32" t="s">
        <v>85</v>
      </c>
      <c r="D41" s="32"/>
      <c r="E41" s="32"/>
      <c r="F41" s="227">
        <v>0</v>
      </c>
      <c r="G41" s="228"/>
      <c r="H41" s="154"/>
      <c r="I41" s="155"/>
      <c r="J41" s="155"/>
      <c r="K41" s="155"/>
      <c r="L41" s="155"/>
      <c r="M41" s="155"/>
      <c r="N41" s="155"/>
      <c r="O41" s="155"/>
      <c r="P41" s="155"/>
      <c r="Q41" s="155"/>
      <c r="R41" s="155"/>
      <c r="S41" s="155"/>
      <c r="T41" s="155"/>
      <c r="U41" s="155"/>
      <c r="V41" s="156"/>
      <c r="W41" s="33"/>
    </row>
    <row r="42" spans="1:23" x14ac:dyDescent="0.35">
      <c r="A42" s="31">
        <v>16</v>
      </c>
      <c r="B42" s="31">
        <v>9</v>
      </c>
      <c r="C42" s="32" t="s">
        <v>86</v>
      </c>
      <c r="D42" s="32"/>
      <c r="E42" s="32"/>
      <c r="F42" s="227">
        <v>0</v>
      </c>
      <c r="G42" s="228"/>
      <c r="H42" s="154"/>
      <c r="I42" s="155"/>
      <c r="J42" s="155"/>
      <c r="K42" s="155"/>
      <c r="L42" s="155"/>
      <c r="M42" s="155"/>
      <c r="N42" s="155"/>
      <c r="O42" s="155"/>
      <c r="P42" s="155"/>
      <c r="Q42" s="155"/>
      <c r="R42" s="155"/>
      <c r="S42" s="155"/>
      <c r="T42" s="155"/>
      <c r="U42" s="155"/>
      <c r="V42" s="156"/>
      <c r="W42" s="33"/>
    </row>
    <row r="43" spans="1:23" x14ac:dyDescent="0.35">
      <c r="A43" s="31">
        <v>17</v>
      </c>
      <c r="B43" s="31">
        <v>9</v>
      </c>
      <c r="C43" s="32" t="s">
        <v>87</v>
      </c>
      <c r="D43" s="32"/>
      <c r="E43" s="32"/>
      <c r="F43" s="227">
        <v>0</v>
      </c>
      <c r="G43" s="228"/>
      <c r="H43" s="154"/>
      <c r="I43" s="155"/>
      <c r="J43" s="155"/>
      <c r="K43" s="155"/>
      <c r="L43" s="155"/>
      <c r="M43" s="155"/>
      <c r="N43" s="155"/>
      <c r="O43" s="155"/>
      <c r="P43" s="155"/>
      <c r="Q43" s="155"/>
      <c r="R43" s="155"/>
      <c r="S43" s="155"/>
      <c r="T43" s="155"/>
      <c r="U43" s="155"/>
      <c r="V43" s="156"/>
      <c r="W43" s="33"/>
    </row>
    <row r="44" spans="1:23" x14ac:dyDescent="0.35">
      <c r="A44" s="31">
        <v>18</v>
      </c>
      <c r="B44" s="31">
        <v>9</v>
      </c>
      <c r="C44" s="32" t="s">
        <v>88</v>
      </c>
      <c r="D44" s="32"/>
      <c r="E44" s="32"/>
      <c r="F44" s="227">
        <v>0</v>
      </c>
      <c r="G44" s="228"/>
      <c r="H44" s="154"/>
      <c r="I44" s="155"/>
      <c r="J44" s="155"/>
      <c r="K44" s="155"/>
      <c r="L44" s="155"/>
      <c r="M44" s="155"/>
      <c r="N44" s="155"/>
      <c r="O44" s="155"/>
      <c r="P44" s="155"/>
      <c r="Q44" s="155"/>
      <c r="R44" s="155"/>
      <c r="S44" s="155"/>
      <c r="T44" s="155"/>
      <c r="U44" s="155"/>
      <c r="V44" s="156"/>
      <c r="W44" s="33"/>
    </row>
    <row r="45" spans="1:23" x14ac:dyDescent="0.35">
      <c r="A45" s="31">
        <v>19</v>
      </c>
      <c r="B45" s="31">
        <v>9</v>
      </c>
      <c r="C45" s="32" t="s">
        <v>115</v>
      </c>
      <c r="D45" s="32"/>
      <c r="E45" s="32"/>
      <c r="F45" s="227">
        <v>0</v>
      </c>
      <c r="G45" s="228"/>
      <c r="H45" s="154"/>
      <c r="I45" s="155"/>
      <c r="J45" s="155"/>
      <c r="K45" s="155"/>
      <c r="L45" s="155"/>
      <c r="M45" s="155"/>
      <c r="N45" s="155"/>
      <c r="O45" s="155"/>
      <c r="P45" s="155"/>
      <c r="Q45" s="155"/>
      <c r="R45" s="155"/>
      <c r="S45" s="155"/>
      <c r="T45" s="155"/>
      <c r="U45" s="155"/>
      <c r="V45" s="156"/>
      <c r="W45" s="33"/>
    </row>
    <row r="46" spans="1:23" x14ac:dyDescent="0.35">
      <c r="A46" s="31">
        <v>20</v>
      </c>
      <c r="B46" s="31">
        <v>10</v>
      </c>
      <c r="C46" s="32" t="s">
        <v>89</v>
      </c>
      <c r="D46" s="32"/>
      <c r="E46" s="32"/>
      <c r="F46" s="227">
        <v>0</v>
      </c>
      <c r="G46" s="228"/>
      <c r="H46" s="154"/>
      <c r="I46" s="155"/>
      <c r="J46" s="155"/>
      <c r="K46" s="155"/>
      <c r="L46" s="155"/>
      <c r="M46" s="155"/>
      <c r="N46" s="155"/>
      <c r="O46" s="155"/>
      <c r="P46" s="155"/>
      <c r="Q46" s="155"/>
      <c r="R46" s="155"/>
      <c r="S46" s="155"/>
      <c r="T46" s="155"/>
      <c r="U46" s="155"/>
      <c r="V46" s="156"/>
      <c r="W46" s="33"/>
    </row>
    <row r="47" spans="1:23" x14ac:dyDescent="0.35">
      <c r="A47" s="31">
        <v>21</v>
      </c>
      <c r="B47" s="31">
        <v>11</v>
      </c>
      <c r="C47" s="32" t="s">
        <v>90</v>
      </c>
      <c r="D47" s="32"/>
      <c r="E47" s="32"/>
      <c r="F47" s="227">
        <v>0</v>
      </c>
      <c r="G47" s="228"/>
      <c r="H47" s="154"/>
      <c r="I47" s="155"/>
      <c r="J47" s="155"/>
      <c r="K47" s="155"/>
      <c r="L47" s="155"/>
      <c r="M47" s="155"/>
      <c r="N47" s="155"/>
      <c r="O47" s="155"/>
      <c r="P47" s="155"/>
      <c r="Q47" s="155"/>
      <c r="R47" s="155"/>
      <c r="S47" s="155"/>
      <c r="T47" s="155"/>
      <c r="U47" s="155"/>
      <c r="V47" s="156"/>
      <c r="W47" s="33"/>
    </row>
    <row r="48" spans="1:23" x14ac:dyDescent="0.35">
      <c r="A48" s="31">
        <v>22</v>
      </c>
      <c r="B48" s="31">
        <v>11</v>
      </c>
      <c r="C48" s="32" t="s">
        <v>91</v>
      </c>
      <c r="D48" s="32"/>
      <c r="E48" s="32"/>
      <c r="F48" s="227">
        <v>0</v>
      </c>
      <c r="G48" s="228"/>
      <c r="H48" s="154"/>
      <c r="I48" s="155"/>
      <c r="J48" s="155"/>
      <c r="K48" s="155"/>
      <c r="L48" s="155"/>
      <c r="M48" s="155"/>
      <c r="N48" s="155"/>
      <c r="O48" s="155"/>
      <c r="P48" s="155"/>
      <c r="Q48" s="155"/>
      <c r="R48" s="155"/>
      <c r="S48" s="155"/>
      <c r="T48" s="155"/>
      <c r="U48" s="155"/>
      <c r="V48" s="156"/>
      <c r="W48" s="33"/>
    </row>
    <row r="49" spans="1:31" x14ac:dyDescent="0.35">
      <c r="A49" s="31">
        <v>23</v>
      </c>
      <c r="B49" s="31">
        <v>11</v>
      </c>
      <c r="C49" s="32" t="s">
        <v>92</v>
      </c>
      <c r="D49" s="32"/>
      <c r="E49" s="32"/>
      <c r="F49" s="227">
        <v>0</v>
      </c>
      <c r="G49" s="228"/>
      <c r="H49" s="154"/>
      <c r="I49" s="155"/>
      <c r="J49" s="155"/>
      <c r="K49" s="155"/>
      <c r="L49" s="155"/>
      <c r="M49" s="155"/>
      <c r="N49" s="155"/>
      <c r="O49" s="155"/>
      <c r="P49" s="155"/>
      <c r="Q49" s="155"/>
      <c r="R49" s="155"/>
      <c r="S49" s="155"/>
      <c r="T49" s="155"/>
      <c r="U49" s="155"/>
      <c r="V49" s="156"/>
      <c r="W49" s="33"/>
    </row>
    <row r="50" spans="1:31" x14ac:dyDescent="0.35">
      <c r="A50" s="31">
        <v>24</v>
      </c>
      <c r="B50" s="31">
        <v>12</v>
      </c>
      <c r="C50" s="32" t="s">
        <v>116</v>
      </c>
      <c r="D50" s="32"/>
      <c r="E50" s="32"/>
      <c r="F50" s="227">
        <v>0</v>
      </c>
      <c r="G50" s="228"/>
      <c r="H50" s="154"/>
      <c r="I50" s="155"/>
      <c r="J50" s="155"/>
      <c r="K50" s="155"/>
      <c r="L50" s="155"/>
      <c r="M50" s="155"/>
      <c r="N50" s="155"/>
      <c r="O50" s="155"/>
      <c r="P50" s="155"/>
      <c r="Q50" s="155"/>
      <c r="R50" s="155"/>
      <c r="S50" s="155"/>
      <c r="T50" s="155"/>
      <c r="U50" s="155"/>
      <c r="V50" s="156"/>
      <c r="W50" s="33"/>
    </row>
    <row r="51" spans="1:31" x14ac:dyDescent="0.35">
      <c r="A51" s="31">
        <v>25</v>
      </c>
      <c r="B51" s="31">
        <v>12</v>
      </c>
      <c r="C51" s="32" t="s">
        <v>93</v>
      </c>
      <c r="D51" s="32"/>
      <c r="E51" s="32"/>
      <c r="F51" s="227">
        <v>0</v>
      </c>
      <c r="G51" s="228"/>
      <c r="H51" s="154"/>
      <c r="I51" s="155"/>
      <c r="J51" s="155"/>
      <c r="K51" s="155"/>
      <c r="L51" s="155"/>
      <c r="M51" s="155"/>
      <c r="N51" s="155"/>
      <c r="O51" s="155"/>
      <c r="P51" s="155"/>
      <c r="Q51" s="155"/>
      <c r="R51" s="155"/>
      <c r="S51" s="155"/>
      <c r="T51" s="155"/>
      <c r="U51" s="155"/>
      <c r="V51" s="156"/>
      <c r="W51" s="33"/>
    </row>
    <row r="52" spans="1:31" x14ac:dyDescent="0.35">
      <c r="A52" s="31">
        <v>26</v>
      </c>
      <c r="B52" s="31">
        <v>13</v>
      </c>
      <c r="C52" s="32" t="s">
        <v>94</v>
      </c>
      <c r="D52" s="32"/>
      <c r="E52" s="32"/>
      <c r="F52" s="227">
        <v>0</v>
      </c>
      <c r="G52" s="228"/>
      <c r="H52" s="154"/>
      <c r="I52" s="155"/>
      <c r="J52" s="155"/>
      <c r="K52" s="155"/>
      <c r="L52" s="155"/>
      <c r="M52" s="155"/>
      <c r="N52" s="155"/>
      <c r="O52" s="155"/>
      <c r="P52" s="155"/>
      <c r="Q52" s="155"/>
      <c r="R52" s="155"/>
      <c r="S52" s="155"/>
      <c r="T52" s="155"/>
      <c r="U52" s="155"/>
      <c r="V52" s="156"/>
      <c r="W52" s="33"/>
    </row>
    <row r="53" spans="1:31" x14ac:dyDescent="0.35">
      <c r="A53" s="31">
        <v>27</v>
      </c>
      <c r="B53" s="31">
        <v>14</v>
      </c>
      <c r="C53" s="32" t="s">
        <v>95</v>
      </c>
      <c r="D53" s="32"/>
      <c r="E53" s="32"/>
      <c r="F53" s="227">
        <v>0</v>
      </c>
      <c r="G53" s="228"/>
      <c r="H53" s="154"/>
      <c r="I53" s="155"/>
      <c r="J53" s="155"/>
      <c r="K53" s="155"/>
      <c r="L53" s="155"/>
      <c r="M53" s="155"/>
      <c r="N53" s="155"/>
      <c r="O53" s="155"/>
      <c r="P53" s="155"/>
      <c r="Q53" s="155"/>
      <c r="R53" s="155"/>
      <c r="S53" s="155"/>
      <c r="T53" s="155"/>
      <c r="U53" s="155"/>
      <c r="V53" s="156"/>
      <c r="W53" s="33"/>
    </row>
    <row r="54" spans="1:31" x14ac:dyDescent="0.35">
      <c r="A54" s="31">
        <v>28</v>
      </c>
      <c r="B54" s="31">
        <v>15</v>
      </c>
      <c r="C54" s="32" t="s">
        <v>117</v>
      </c>
      <c r="D54" s="32"/>
      <c r="E54" s="32"/>
      <c r="F54" s="227">
        <v>0</v>
      </c>
      <c r="G54" s="228"/>
      <c r="H54" s="154"/>
      <c r="I54" s="155"/>
      <c r="J54" s="155"/>
      <c r="K54" s="155"/>
      <c r="L54" s="155"/>
      <c r="M54" s="155"/>
      <c r="N54" s="155"/>
      <c r="O54" s="155"/>
      <c r="P54" s="155"/>
      <c r="Q54" s="155"/>
      <c r="R54" s="155"/>
      <c r="S54" s="155"/>
      <c r="T54" s="155"/>
      <c r="U54" s="155"/>
      <c r="V54" s="156"/>
      <c r="W54" s="33"/>
    </row>
    <row r="55" spans="1:31" x14ac:dyDescent="0.35">
      <c r="A55" s="31">
        <v>29</v>
      </c>
      <c r="B55" s="31">
        <v>15</v>
      </c>
      <c r="C55" s="32" t="s">
        <v>118</v>
      </c>
      <c r="D55" s="32"/>
      <c r="E55" s="32"/>
      <c r="F55" s="227">
        <v>0</v>
      </c>
      <c r="G55" s="228"/>
      <c r="H55" s="154"/>
      <c r="I55" s="155"/>
      <c r="J55" s="155"/>
      <c r="K55" s="155"/>
      <c r="L55" s="155"/>
      <c r="M55" s="155"/>
      <c r="N55" s="155"/>
      <c r="O55" s="155"/>
      <c r="P55" s="155"/>
      <c r="Q55" s="155"/>
      <c r="R55" s="155"/>
      <c r="S55" s="155"/>
      <c r="T55" s="155"/>
      <c r="U55" s="155"/>
      <c r="V55" s="156"/>
      <c r="W55" s="33"/>
    </row>
    <row r="56" spans="1:31" x14ac:dyDescent="0.35">
      <c r="A56" s="31">
        <v>30</v>
      </c>
      <c r="B56" s="31">
        <v>15</v>
      </c>
      <c r="C56" s="32" t="s">
        <v>96</v>
      </c>
      <c r="D56" s="32"/>
      <c r="E56" s="32"/>
      <c r="F56" s="227">
        <v>0</v>
      </c>
      <c r="G56" s="228"/>
      <c r="H56" s="154"/>
      <c r="I56" s="155"/>
      <c r="J56" s="155"/>
      <c r="K56" s="155"/>
      <c r="L56" s="155"/>
      <c r="M56" s="155"/>
      <c r="N56" s="155"/>
      <c r="O56" s="155"/>
      <c r="P56" s="155"/>
      <c r="Q56" s="155"/>
      <c r="R56" s="155"/>
      <c r="S56" s="155"/>
      <c r="T56" s="155"/>
      <c r="U56" s="155"/>
      <c r="V56" s="156"/>
      <c r="W56" s="33"/>
    </row>
    <row r="57" spans="1:31" x14ac:dyDescent="0.35">
      <c r="A57" s="31">
        <v>31</v>
      </c>
      <c r="B57" s="31">
        <v>16</v>
      </c>
      <c r="C57" s="32" t="s">
        <v>97</v>
      </c>
      <c r="D57" s="32"/>
      <c r="E57" s="32"/>
      <c r="F57" s="227">
        <v>0</v>
      </c>
      <c r="G57" s="228"/>
      <c r="H57" s="154"/>
      <c r="I57" s="155"/>
      <c r="J57" s="155"/>
      <c r="K57" s="155"/>
      <c r="L57" s="155"/>
      <c r="M57" s="155"/>
      <c r="N57" s="155"/>
      <c r="O57" s="155"/>
      <c r="P57" s="155"/>
      <c r="Q57" s="155"/>
      <c r="R57" s="155"/>
      <c r="S57" s="155"/>
      <c r="T57" s="155"/>
      <c r="U57" s="155"/>
      <c r="V57" s="156"/>
      <c r="W57" s="33"/>
    </row>
    <row r="58" spans="1:31" x14ac:dyDescent="0.35">
      <c r="A58" s="67">
        <v>32</v>
      </c>
      <c r="B58" s="67"/>
      <c r="C58" s="35" t="s">
        <v>119</v>
      </c>
      <c r="D58" s="35"/>
      <c r="E58" s="35"/>
      <c r="F58" s="223">
        <f>SUM(F27:G57)</f>
        <v>0</v>
      </c>
      <c r="G58" s="224"/>
      <c r="H58" s="154"/>
      <c r="I58" s="155"/>
      <c r="J58" s="155"/>
      <c r="K58" s="155"/>
      <c r="L58" s="155"/>
      <c r="M58" s="155"/>
      <c r="N58" s="155"/>
      <c r="O58" s="155"/>
      <c r="P58" s="155"/>
      <c r="Q58" s="155"/>
      <c r="R58" s="155"/>
      <c r="S58" s="155"/>
      <c r="T58" s="155"/>
      <c r="U58" s="155"/>
      <c r="V58" s="156"/>
      <c r="W58" s="33"/>
      <c r="AE58" s="34"/>
    </row>
    <row r="59" spans="1:31" x14ac:dyDescent="0.35">
      <c r="A59" s="31">
        <v>33</v>
      </c>
      <c r="B59" s="31"/>
      <c r="C59" s="32" t="s">
        <v>98</v>
      </c>
      <c r="D59" s="32"/>
      <c r="E59" s="32"/>
      <c r="F59" s="227"/>
      <c r="G59" s="229"/>
      <c r="H59" s="154"/>
      <c r="I59" s="155"/>
      <c r="J59" s="155"/>
      <c r="K59" s="155"/>
      <c r="L59" s="155"/>
      <c r="M59" s="155"/>
      <c r="N59" s="155"/>
      <c r="O59" s="155"/>
      <c r="P59" s="155"/>
      <c r="Q59" s="155"/>
      <c r="R59" s="155"/>
      <c r="S59" s="155"/>
      <c r="T59" s="155"/>
      <c r="U59" s="155"/>
      <c r="V59" s="156"/>
      <c r="W59" s="21"/>
    </row>
    <row r="60" spans="1:31" x14ac:dyDescent="0.35">
      <c r="A60" s="67">
        <v>34</v>
      </c>
      <c r="B60" s="67"/>
      <c r="C60" s="35" t="s">
        <v>120</v>
      </c>
      <c r="D60" s="35"/>
      <c r="E60" s="35"/>
      <c r="F60" s="223"/>
      <c r="G60" s="224"/>
      <c r="H60" s="154"/>
      <c r="I60" s="155"/>
      <c r="J60" s="155"/>
      <c r="K60" s="155"/>
      <c r="L60" s="155"/>
      <c r="M60" s="155"/>
      <c r="N60" s="155"/>
      <c r="O60" s="155"/>
      <c r="P60" s="155"/>
      <c r="Q60" s="155"/>
      <c r="R60" s="155"/>
      <c r="S60" s="155"/>
      <c r="T60" s="155"/>
      <c r="U60" s="155"/>
      <c r="V60" s="156"/>
      <c r="W60" s="21"/>
    </row>
    <row r="61" spans="1:31" ht="12" customHeight="1" x14ac:dyDescent="0.35">
      <c r="A61" s="7" t="s">
        <v>130</v>
      </c>
      <c r="B61" s="58"/>
      <c r="C61" s="58"/>
      <c r="D61" s="58"/>
      <c r="E61" s="58"/>
      <c r="F61" s="58"/>
      <c r="G61" s="8" t="s">
        <v>131</v>
      </c>
      <c r="H61" s="225" t="s">
        <v>133</v>
      </c>
      <c r="I61" s="225"/>
      <c r="J61" s="225"/>
      <c r="K61" s="225"/>
      <c r="L61" s="225"/>
      <c r="M61" s="225"/>
      <c r="N61" s="225"/>
      <c r="O61" s="225"/>
      <c r="P61" s="225"/>
      <c r="Q61" s="225"/>
      <c r="R61" s="225"/>
      <c r="S61" s="225"/>
      <c r="T61" s="225"/>
      <c r="U61" s="225"/>
      <c r="V61" s="225"/>
    </row>
    <row r="62" spans="1:31" ht="12" customHeight="1" x14ac:dyDescent="0.35">
      <c r="B62" s="58"/>
      <c r="C62" s="58"/>
      <c r="D62" s="58"/>
      <c r="E62" s="58"/>
      <c r="F62" s="58"/>
      <c r="G62" s="58"/>
      <c r="H62" s="226" t="s">
        <v>132</v>
      </c>
      <c r="I62" s="226"/>
      <c r="J62" s="226"/>
      <c r="K62" s="226"/>
      <c r="L62" s="226"/>
      <c r="M62" s="226"/>
      <c r="N62" s="226"/>
      <c r="O62" s="226"/>
      <c r="P62" s="226"/>
      <c r="Q62" s="226"/>
      <c r="R62" s="226"/>
      <c r="S62" s="226"/>
      <c r="T62" s="226"/>
      <c r="U62" s="226"/>
      <c r="V62" s="226"/>
    </row>
    <row r="63" spans="1:31" x14ac:dyDescent="0.35">
      <c r="B63" s="58"/>
      <c r="C63" s="58"/>
      <c r="D63" s="58"/>
      <c r="E63" s="58"/>
      <c r="F63" s="58"/>
      <c r="G63" s="58"/>
      <c r="H63" s="58"/>
      <c r="I63" s="58"/>
      <c r="J63" s="58"/>
    </row>
    <row r="64" spans="1:31" x14ac:dyDescent="0.35">
      <c r="A64" s="58"/>
      <c r="B64" s="58"/>
      <c r="C64" s="58"/>
      <c r="D64" s="58"/>
      <c r="E64" s="58"/>
      <c r="F64" s="58"/>
      <c r="G64" s="58"/>
      <c r="H64" s="58"/>
      <c r="I64" s="58"/>
      <c r="J64" s="58"/>
    </row>
    <row r="65" spans="3:5" x14ac:dyDescent="0.35">
      <c r="D65" s="81"/>
    </row>
    <row r="66" spans="3:5" x14ac:dyDescent="0.35">
      <c r="C66" s="81"/>
    </row>
    <row r="67" spans="3:5" x14ac:dyDescent="0.35">
      <c r="D67" s="81"/>
    </row>
    <row r="68" spans="3:5" x14ac:dyDescent="0.35">
      <c r="C68" s="81"/>
      <c r="D68" s="81"/>
    </row>
    <row r="69" spans="3:5" x14ac:dyDescent="0.35">
      <c r="C69" s="81"/>
      <c r="D69" s="81"/>
    </row>
    <row r="70" spans="3:5" x14ac:dyDescent="0.35">
      <c r="C70" s="81"/>
      <c r="D70" s="81"/>
    </row>
    <row r="71" spans="3:5" x14ac:dyDescent="0.35">
      <c r="C71" s="81"/>
      <c r="D71" s="81"/>
    </row>
    <row r="72" spans="3:5" x14ac:dyDescent="0.35">
      <c r="C72" s="81"/>
      <c r="D72" s="81"/>
    </row>
    <row r="73" spans="3:5" x14ac:dyDescent="0.35">
      <c r="C73" s="81"/>
      <c r="D73" s="81"/>
    </row>
    <row r="74" spans="3:5" x14ac:dyDescent="0.35">
      <c r="C74" s="81"/>
      <c r="D74" s="81"/>
    </row>
    <row r="75" spans="3:5" x14ac:dyDescent="0.35">
      <c r="C75" s="81"/>
      <c r="D75" s="81"/>
    </row>
    <row r="76" spans="3:5" x14ac:dyDescent="0.35">
      <c r="C76" s="81"/>
      <c r="D76" s="81"/>
      <c r="E76" s="81"/>
    </row>
    <row r="77" spans="3:5" x14ac:dyDescent="0.35">
      <c r="C77" s="81"/>
      <c r="E77" s="81"/>
    </row>
  </sheetData>
  <mergeCells count="84">
    <mergeCell ref="C26:E26"/>
    <mergeCell ref="F26:G26"/>
    <mergeCell ref="H26:V26"/>
    <mergeCell ref="A1:H2"/>
    <mergeCell ref="J1:P3"/>
    <mergeCell ref="A18:E18"/>
    <mergeCell ref="F18:V18"/>
    <mergeCell ref="A20:E20"/>
    <mergeCell ref="G20:V20"/>
    <mergeCell ref="A22:J23"/>
    <mergeCell ref="L22:V22"/>
    <mergeCell ref="L23:V23"/>
    <mergeCell ref="A24:V24"/>
    <mergeCell ref="A25:V25"/>
    <mergeCell ref="F27:G27"/>
    <mergeCell ref="H27:V27"/>
    <mergeCell ref="F28:G28"/>
    <mergeCell ref="H28:V28"/>
    <mergeCell ref="F29:G29"/>
    <mergeCell ref="H29:V29"/>
    <mergeCell ref="F30:G30"/>
    <mergeCell ref="H30:V30"/>
    <mergeCell ref="F31:G31"/>
    <mergeCell ref="H31:V31"/>
    <mergeCell ref="F32:G32"/>
    <mergeCell ref="H32:V32"/>
    <mergeCell ref="F33:G33"/>
    <mergeCell ref="H33:V33"/>
    <mergeCell ref="F34:G34"/>
    <mergeCell ref="H34:V34"/>
    <mergeCell ref="F35:G35"/>
    <mergeCell ref="H35:V35"/>
    <mergeCell ref="F36:G36"/>
    <mergeCell ref="H36:V36"/>
    <mergeCell ref="F37:G37"/>
    <mergeCell ref="H37:V37"/>
    <mergeCell ref="F38:G38"/>
    <mergeCell ref="H38:V38"/>
    <mergeCell ref="F39:G39"/>
    <mergeCell ref="H39:V39"/>
    <mergeCell ref="F40:G40"/>
    <mergeCell ref="H40:V40"/>
    <mergeCell ref="F41:G41"/>
    <mergeCell ref="H41:V41"/>
    <mergeCell ref="F42:G42"/>
    <mergeCell ref="H42:V42"/>
    <mergeCell ref="F43:G43"/>
    <mergeCell ref="H43:V43"/>
    <mergeCell ref="F44:G44"/>
    <mergeCell ref="H44:V44"/>
    <mergeCell ref="F45:G45"/>
    <mergeCell ref="H45:V45"/>
    <mergeCell ref="F46:G46"/>
    <mergeCell ref="H46:V46"/>
    <mergeCell ref="F47:G47"/>
    <mergeCell ref="H47:V47"/>
    <mergeCell ref="F48:G48"/>
    <mergeCell ref="H48:V48"/>
    <mergeCell ref="F49:G49"/>
    <mergeCell ref="H49:V49"/>
    <mergeCell ref="F50:G50"/>
    <mergeCell ref="H50:V50"/>
    <mergeCell ref="F51:G51"/>
    <mergeCell ref="H51:V51"/>
    <mergeCell ref="F52:G52"/>
    <mergeCell ref="H52:V52"/>
    <mergeCell ref="F53:G53"/>
    <mergeCell ref="H53:V53"/>
    <mergeCell ref="F54:G54"/>
    <mergeCell ref="H54:V54"/>
    <mergeCell ref="F55:G55"/>
    <mergeCell ref="H55:V55"/>
    <mergeCell ref="F56:G56"/>
    <mergeCell ref="H56:V56"/>
    <mergeCell ref="F60:G60"/>
    <mergeCell ref="H60:V60"/>
    <mergeCell ref="H61:V61"/>
    <mergeCell ref="H62:V62"/>
    <mergeCell ref="F57:G57"/>
    <mergeCell ref="H57:V57"/>
    <mergeCell ref="F58:G58"/>
    <mergeCell ref="H58:V58"/>
    <mergeCell ref="F59:G59"/>
    <mergeCell ref="H59:V59"/>
  </mergeCells>
  <pageMargins left="0.7" right="0.7" top="0.75" bottom="0.75" header="0.3" footer="0.3"/>
  <pageSetup scale="72"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AE77"/>
  <sheetViews>
    <sheetView zoomScaleNormal="100" workbookViewId="0">
      <selection activeCell="Z33" sqref="Z33"/>
    </sheetView>
  </sheetViews>
  <sheetFormatPr defaultColWidth="8.765625" defaultRowHeight="14.5" x14ac:dyDescent="0.35"/>
  <cols>
    <col min="1" max="1" width="4" style="26" customWidth="1"/>
    <col min="2" max="2" width="3.4609375" style="26" customWidth="1"/>
    <col min="3" max="3" width="11.3046875" style="26" customWidth="1"/>
    <col min="4" max="4" width="11.07421875" style="26" customWidth="1"/>
    <col min="5" max="5" width="6.765625" style="26" customWidth="1"/>
    <col min="6" max="6" width="8.23046875" style="26" customWidth="1"/>
    <col min="7" max="7" width="7.4609375" style="26" customWidth="1"/>
    <col min="8" max="8" width="4" style="26" customWidth="1"/>
    <col min="9" max="9" width="4.4609375" style="26" customWidth="1"/>
    <col min="10" max="10" width="3.765625" style="26" customWidth="1"/>
    <col min="11" max="11" width="3.4609375" style="26" customWidth="1"/>
    <col min="12" max="13" width="3.23046875" style="26" customWidth="1"/>
    <col min="14" max="14" width="3.53515625" style="26" customWidth="1"/>
    <col min="15" max="15" width="4" style="26" customWidth="1"/>
    <col min="16" max="16" width="3" style="26" customWidth="1"/>
    <col min="17" max="17" width="4.765625" style="26" customWidth="1"/>
    <col min="18" max="18" width="4.53515625" style="26" customWidth="1"/>
    <col min="19" max="19" width="4.4609375" style="26" customWidth="1"/>
    <col min="20" max="20" width="4.23046875" style="26" customWidth="1"/>
    <col min="21" max="21" width="3.69140625" style="26" customWidth="1"/>
    <col min="22" max="22" width="4.53515625" style="26" customWidth="1"/>
    <col min="23" max="23" width="9.765625" style="26" customWidth="1"/>
    <col min="24" max="24" width="7.23046875" style="26" bestFit="1" customWidth="1"/>
    <col min="25" max="25" width="8.765625" style="26"/>
    <col min="26" max="26" width="10.69140625" style="26" customWidth="1"/>
    <col min="27" max="30" width="8.765625" style="26"/>
    <col min="31" max="31" width="7.53515625" style="26" bestFit="1" customWidth="1"/>
    <col min="32" max="16384" width="8.765625" style="26"/>
  </cols>
  <sheetData>
    <row r="1" spans="1:22" x14ac:dyDescent="0.35">
      <c r="A1" s="194" t="s">
        <v>240</v>
      </c>
      <c r="B1" s="195"/>
      <c r="C1" s="195"/>
      <c r="D1" s="195"/>
      <c r="E1" s="195"/>
      <c r="F1" s="195"/>
      <c r="G1" s="195"/>
      <c r="H1" s="195"/>
      <c r="I1" s="25"/>
      <c r="J1" s="196" t="s">
        <v>241</v>
      </c>
      <c r="K1" s="197"/>
      <c r="L1" s="197"/>
      <c r="M1" s="197"/>
      <c r="N1" s="197"/>
      <c r="O1" s="197"/>
      <c r="P1" s="197"/>
      <c r="Q1" s="25"/>
      <c r="R1" s="25"/>
      <c r="S1" s="25"/>
      <c r="T1" s="25"/>
      <c r="U1" s="25" t="s">
        <v>272</v>
      </c>
      <c r="V1" s="22" t="s">
        <v>272</v>
      </c>
    </row>
    <row r="2" spans="1:22" ht="25.5" customHeight="1" x14ac:dyDescent="0.35">
      <c r="A2" s="195"/>
      <c r="B2" s="195"/>
      <c r="C2" s="195"/>
      <c r="D2" s="195"/>
      <c r="E2" s="195"/>
      <c r="F2" s="195"/>
      <c r="G2" s="195"/>
      <c r="H2" s="195"/>
      <c r="I2" s="25"/>
      <c r="J2" s="197"/>
      <c r="K2" s="197"/>
      <c r="L2" s="197"/>
      <c r="M2" s="197"/>
      <c r="N2" s="197"/>
      <c r="O2" s="197"/>
      <c r="P2" s="197"/>
      <c r="Q2" s="25"/>
      <c r="R2" s="25"/>
      <c r="S2" s="25"/>
      <c r="T2" s="25"/>
      <c r="U2" s="25"/>
      <c r="V2" s="25"/>
    </row>
    <row r="3" spans="1:22" ht="15.5" x14ac:dyDescent="0.35">
      <c r="A3" s="27" t="s">
        <v>134</v>
      </c>
      <c r="B3" s="25"/>
      <c r="C3" s="25"/>
      <c r="D3" s="25"/>
      <c r="E3" s="25"/>
      <c r="F3" s="25"/>
      <c r="G3" s="25"/>
      <c r="H3" s="25"/>
      <c r="I3" s="25"/>
      <c r="J3" s="197"/>
      <c r="K3" s="197"/>
      <c r="L3" s="197"/>
      <c r="M3" s="197"/>
      <c r="N3" s="197"/>
      <c r="O3" s="197"/>
      <c r="P3" s="197"/>
      <c r="Q3" s="25"/>
      <c r="R3" s="25"/>
      <c r="S3" s="25"/>
      <c r="T3" s="25"/>
      <c r="U3" s="25"/>
      <c r="V3" s="22"/>
    </row>
    <row r="4" spans="1:22" x14ac:dyDescent="0.35">
      <c r="A4" s="28"/>
      <c r="B4" s="28"/>
      <c r="C4" s="28"/>
      <c r="D4" s="28"/>
      <c r="E4" s="28"/>
      <c r="F4" s="28"/>
      <c r="G4" s="28"/>
      <c r="H4" s="28"/>
      <c r="I4" s="28"/>
      <c r="J4" s="28"/>
      <c r="K4" s="28"/>
      <c r="L4" s="28"/>
      <c r="M4" s="28"/>
      <c r="N4" s="28"/>
      <c r="O4" s="28"/>
      <c r="P4" s="28"/>
      <c r="Q4" s="28"/>
      <c r="R4" s="28"/>
      <c r="S4" s="28"/>
      <c r="T4" s="28"/>
      <c r="U4" s="28"/>
      <c r="V4" s="28"/>
    </row>
    <row r="5" spans="1:22" x14ac:dyDescent="0.35">
      <c r="A5" s="5" t="s">
        <v>103</v>
      </c>
      <c r="B5" s="28"/>
      <c r="C5" s="28"/>
      <c r="D5" s="28"/>
      <c r="E5" s="28"/>
      <c r="F5" s="28"/>
      <c r="G5" s="28"/>
      <c r="H5" s="28"/>
      <c r="I5" s="28"/>
      <c r="J5" s="28"/>
      <c r="K5" s="28"/>
      <c r="L5" s="28"/>
      <c r="M5" s="28"/>
      <c r="N5" s="28"/>
      <c r="O5" s="28"/>
      <c r="P5" s="28"/>
      <c r="Q5" s="28"/>
      <c r="R5" s="28"/>
      <c r="S5" s="28"/>
      <c r="T5" s="28"/>
      <c r="U5" s="28"/>
      <c r="V5" s="28"/>
    </row>
    <row r="6" spans="1:22" x14ac:dyDescent="0.35">
      <c r="A6" s="24" t="s">
        <v>269</v>
      </c>
      <c r="B6" s="28"/>
      <c r="C6" s="28"/>
      <c r="D6" s="28"/>
      <c r="E6" s="28"/>
      <c r="F6" s="28"/>
      <c r="G6" s="28"/>
      <c r="H6" s="28"/>
      <c r="I6" s="28"/>
      <c r="J6" s="28"/>
      <c r="K6" s="28"/>
      <c r="L6" s="28"/>
      <c r="M6" s="28"/>
      <c r="N6" s="28"/>
      <c r="O6" s="28"/>
      <c r="P6" s="28"/>
      <c r="Q6" s="28"/>
      <c r="R6" s="28"/>
      <c r="S6" s="28"/>
      <c r="T6" s="28"/>
      <c r="U6" s="28"/>
      <c r="V6" s="28"/>
    </row>
    <row r="7" spans="1:22" x14ac:dyDescent="0.35">
      <c r="A7" s="5" t="s">
        <v>270</v>
      </c>
      <c r="B7" s="28"/>
      <c r="C7" s="28"/>
      <c r="D7" s="28"/>
      <c r="E7" s="28"/>
      <c r="F7" s="28"/>
      <c r="G7" s="28"/>
      <c r="H7" s="28"/>
      <c r="I7" s="28"/>
      <c r="J7" s="28"/>
      <c r="K7" s="28"/>
      <c r="L7" s="28"/>
      <c r="M7" s="28"/>
      <c r="N7" s="28"/>
      <c r="O7" s="28"/>
      <c r="P7" s="28"/>
      <c r="Q7" s="28"/>
      <c r="R7" s="28"/>
      <c r="S7" s="28"/>
      <c r="T7" s="28"/>
      <c r="U7" s="28"/>
      <c r="V7" s="28"/>
    </row>
    <row r="8" spans="1:22" ht="10.5" customHeight="1" x14ac:dyDescent="0.35">
      <c r="A8" s="5"/>
      <c r="B8" s="28"/>
      <c r="C8" s="28"/>
      <c r="D8" s="28"/>
      <c r="E8" s="28"/>
      <c r="F8" s="28"/>
      <c r="G8" s="28"/>
      <c r="H8" s="28"/>
      <c r="I8" s="28"/>
      <c r="J8" s="28"/>
      <c r="K8" s="28"/>
      <c r="L8" s="28"/>
      <c r="M8" s="28"/>
      <c r="N8" s="28"/>
      <c r="O8" s="28"/>
      <c r="P8" s="28"/>
      <c r="Q8" s="28"/>
      <c r="R8" s="28"/>
      <c r="S8" s="28"/>
      <c r="T8" s="28"/>
      <c r="U8" s="28"/>
      <c r="V8" s="28"/>
    </row>
    <row r="9" spans="1:22" x14ac:dyDescent="0.35">
      <c r="A9" s="5" t="s">
        <v>104</v>
      </c>
      <c r="B9" s="28"/>
      <c r="C9" s="28"/>
      <c r="D9" s="28"/>
      <c r="E9" s="28"/>
      <c r="F9" s="28"/>
      <c r="G9" s="28"/>
      <c r="H9" s="28"/>
      <c r="I9" s="28"/>
      <c r="J9" s="28"/>
      <c r="K9" s="28"/>
      <c r="L9" s="28"/>
      <c r="M9" s="28"/>
      <c r="N9" s="28"/>
      <c r="O9" s="28"/>
      <c r="P9" s="28"/>
      <c r="Q9" s="28"/>
      <c r="R9" s="28"/>
      <c r="S9" s="28"/>
      <c r="T9" s="28"/>
      <c r="U9" s="28"/>
      <c r="V9" s="28"/>
    </row>
    <row r="10" spans="1:22" x14ac:dyDescent="0.35">
      <c r="A10" s="5" t="s">
        <v>105</v>
      </c>
      <c r="B10" s="28"/>
      <c r="C10" s="28"/>
      <c r="D10" s="28"/>
      <c r="E10" s="28"/>
      <c r="F10" s="28"/>
      <c r="G10" s="28"/>
      <c r="H10" s="28"/>
      <c r="I10" s="28"/>
      <c r="J10" s="28"/>
      <c r="K10" s="28"/>
      <c r="L10" s="28"/>
      <c r="M10" s="28"/>
      <c r="N10" s="28"/>
      <c r="O10" s="28"/>
      <c r="P10" s="28"/>
      <c r="Q10" s="28"/>
      <c r="R10" s="28"/>
      <c r="S10" s="28"/>
      <c r="T10" s="28"/>
      <c r="U10" s="28"/>
      <c r="V10" s="28"/>
    </row>
    <row r="11" spans="1:22" x14ac:dyDescent="0.35">
      <c r="A11" s="5" t="s">
        <v>106</v>
      </c>
      <c r="B11" s="28"/>
      <c r="C11" s="28"/>
      <c r="D11" s="28"/>
      <c r="E11" s="28"/>
      <c r="F11" s="28"/>
      <c r="G11" s="28"/>
      <c r="H11" s="28"/>
      <c r="I11" s="28"/>
      <c r="J11" s="28"/>
      <c r="K11" s="28"/>
      <c r="L11" s="28"/>
      <c r="M11" s="28"/>
      <c r="N11" s="28"/>
      <c r="O11" s="28"/>
      <c r="P11" s="28"/>
      <c r="Q11" s="28"/>
      <c r="R11" s="28"/>
      <c r="S11" s="28"/>
      <c r="T11" s="28"/>
      <c r="U11" s="28"/>
      <c r="V11" s="28"/>
    </row>
    <row r="12" spans="1:22" ht="9.75" customHeight="1" x14ac:dyDescent="0.35">
      <c r="A12" s="5"/>
      <c r="B12" s="28"/>
      <c r="C12" s="28"/>
      <c r="D12" s="28"/>
      <c r="E12" s="28"/>
      <c r="F12" s="28"/>
      <c r="G12" s="28"/>
      <c r="H12" s="28"/>
      <c r="I12" s="28"/>
      <c r="J12" s="28"/>
      <c r="K12" s="28"/>
      <c r="L12" s="28"/>
      <c r="M12" s="28"/>
      <c r="N12" s="28"/>
      <c r="O12" s="28"/>
      <c r="P12" s="28"/>
      <c r="Q12" s="28"/>
      <c r="R12" s="28"/>
      <c r="S12" s="28"/>
      <c r="T12" s="28"/>
      <c r="U12" s="28"/>
      <c r="V12" s="28"/>
    </row>
    <row r="13" spans="1:22" x14ac:dyDescent="0.35">
      <c r="A13" s="4" t="s">
        <v>239</v>
      </c>
      <c r="B13" s="28"/>
      <c r="C13" s="28"/>
      <c r="D13" s="28"/>
      <c r="E13" s="28"/>
      <c r="F13" s="28"/>
      <c r="G13" s="28"/>
      <c r="H13" s="28"/>
      <c r="I13" s="28"/>
      <c r="J13" s="28"/>
      <c r="K13" s="28"/>
      <c r="L13" s="28"/>
      <c r="M13" s="28"/>
      <c r="N13" s="28"/>
      <c r="O13" s="28"/>
      <c r="P13" s="28"/>
      <c r="Q13" s="28"/>
      <c r="R13" s="28"/>
      <c r="S13" s="28"/>
      <c r="T13" s="28"/>
      <c r="U13" s="28"/>
      <c r="V13" s="28"/>
    </row>
    <row r="14" spans="1:22" x14ac:dyDescent="0.35">
      <c r="A14" s="5" t="s">
        <v>107</v>
      </c>
      <c r="B14" s="28"/>
      <c r="C14" s="28"/>
      <c r="D14" s="28"/>
      <c r="E14" s="28"/>
      <c r="F14" s="28"/>
      <c r="G14" s="28"/>
      <c r="H14" s="28"/>
      <c r="I14" s="28"/>
      <c r="J14" s="28"/>
      <c r="K14" s="28"/>
      <c r="L14" s="28"/>
      <c r="M14" s="28"/>
      <c r="N14" s="28"/>
      <c r="O14" s="28"/>
      <c r="P14" s="28"/>
      <c r="Q14" s="28"/>
      <c r="R14" s="28"/>
      <c r="S14" s="28"/>
      <c r="T14" s="28"/>
      <c r="U14" s="28"/>
      <c r="V14" s="28"/>
    </row>
    <row r="15" spans="1:22" x14ac:dyDescent="0.35">
      <c r="A15" s="5" t="s">
        <v>108</v>
      </c>
      <c r="B15" s="28"/>
      <c r="C15" s="28"/>
      <c r="D15" s="28"/>
      <c r="E15" s="28"/>
      <c r="F15" s="28"/>
      <c r="G15" s="28"/>
      <c r="H15" s="28"/>
      <c r="I15" s="28"/>
      <c r="J15" s="28"/>
      <c r="K15" s="28"/>
      <c r="L15" s="28"/>
      <c r="M15" s="28"/>
      <c r="N15" s="28"/>
      <c r="O15" s="28"/>
      <c r="P15" s="28"/>
      <c r="Q15" s="28"/>
      <c r="R15" s="28"/>
      <c r="S15" s="28"/>
      <c r="T15" s="28"/>
      <c r="U15" s="28"/>
      <c r="V15" s="28"/>
    </row>
    <row r="16" spans="1:22" ht="9.75" customHeight="1" x14ac:dyDescent="0.35">
      <c r="A16" s="29"/>
      <c r="B16" s="29"/>
      <c r="C16" s="29"/>
      <c r="D16" s="29"/>
      <c r="E16" s="29"/>
      <c r="F16" s="29"/>
      <c r="G16" s="29"/>
      <c r="H16" s="29"/>
      <c r="I16" s="29"/>
      <c r="J16" s="29"/>
      <c r="K16" s="29"/>
      <c r="L16" s="29"/>
      <c r="M16" s="29"/>
      <c r="N16" s="29"/>
      <c r="O16" s="29"/>
      <c r="P16" s="29"/>
      <c r="Q16" s="29"/>
      <c r="R16" s="29"/>
      <c r="S16" s="29"/>
      <c r="T16" s="29"/>
      <c r="U16" s="29"/>
      <c r="V16" s="29"/>
    </row>
    <row r="17" spans="1:23" x14ac:dyDescent="0.35">
      <c r="A17" s="63" t="s">
        <v>231</v>
      </c>
      <c r="B17" s="60"/>
      <c r="C17" s="60"/>
      <c r="D17" s="60"/>
      <c r="E17" s="61"/>
      <c r="F17" s="64" t="s">
        <v>128</v>
      </c>
      <c r="G17" s="60"/>
      <c r="H17" s="60"/>
      <c r="I17" s="60"/>
      <c r="J17" s="60"/>
      <c r="K17" s="60"/>
      <c r="L17" s="60"/>
      <c r="M17" s="60"/>
      <c r="N17" s="60"/>
      <c r="O17" s="60"/>
      <c r="P17" s="60"/>
      <c r="Q17" s="60"/>
      <c r="R17" s="60"/>
      <c r="S17" s="60"/>
      <c r="T17" s="60"/>
      <c r="U17" s="60"/>
      <c r="V17" s="61"/>
    </row>
    <row r="18" spans="1:23" x14ac:dyDescent="0.35">
      <c r="A18" s="198"/>
      <c r="B18" s="199"/>
      <c r="C18" s="199"/>
      <c r="D18" s="199"/>
      <c r="E18" s="200"/>
      <c r="F18" s="201"/>
      <c r="G18" s="202"/>
      <c r="H18" s="202"/>
      <c r="I18" s="202"/>
      <c r="J18" s="202"/>
      <c r="K18" s="202"/>
      <c r="L18" s="202"/>
      <c r="M18" s="202"/>
      <c r="N18" s="202"/>
      <c r="O18" s="202"/>
      <c r="P18" s="202"/>
      <c r="Q18" s="202"/>
      <c r="R18" s="202"/>
      <c r="S18" s="202"/>
      <c r="T18" s="202"/>
      <c r="U18" s="202"/>
      <c r="V18" s="203"/>
    </row>
    <row r="19" spans="1:23" x14ac:dyDescent="0.35">
      <c r="A19" s="59" t="s">
        <v>242</v>
      </c>
      <c r="B19" s="60"/>
      <c r="C19" s="60"/>
      <c r="D19" s="60"/>
      <c r="E19" s="61"/>
      <c r="F19" s="59" t="s">
        <v>243</v>
      </c>
      <c r="G19" s="60"/>
      <c r="H19" s="60"/>
      <c r="I19" s="60"/>
      <c r="J19" s="60"/>
      <c r="K19" s="60"/>
      <c r="L19" s="60"/>
      <c r="M19" s="60"/>
      <c r="N19" s="60"/>
      <c r="O19" s="60"/>
      <c r="P19" s="60"/>
      <c r="Q19" s="60"/>
      <c r="R19" s="60"/>
      <c r="S19" s="60"/>
      <c r="T19" s="60"/>
      <c r="U19" s="60"/>
      <c r="V19" s="61"/>
    </row>
    <row r="20" spans="1:23" x14ac:dyDescent="0.35">
      <c r="A20" s="204"/>
      <c r="B20" s="205"/>
      <c r="C20" s="205"/>
      <c r="D20" s="205"/>
      <c r="E20" s="206"/>
      <c r="F20" s="62"/>
      <c r="G20" s="202"/>
      <c r="H20" s="202"/>
      <c r="I20" s="202"/>
      <c r="J20" s="202"/>
      <c r="K20" s="202"/>
      <c r="L20" s="202"/>
      <c r="M20" s="202"/>
      <c r="N20" s="202"/>
      <c r="O20" s="202"/>
      <c r="P20" s="202"/>
      <c r="Q20" s="202"/>
      <c r="R20" s="202"/>
      <c r="S20" s="202"/>
      <c r="T20" s="202"/>
      <c r="U20" s="202"/>
      <c r="V20" s="203"/>
    </row>
    <row r="21" spans="1:23" x14ac:dyDescent="0.35">
      <c r="A21" s="59" t="s">
        <v>232</v>
      </c>
      <c r="B21" s="60"/>
      <c r="C21" s="60"/>
      <c r="D21" s="60"/>
      <c r="E21" s="60"/>
      <c r="F21" s="60"/>
      <c r="G21" s="60"/>
      <c r="H21" s="60"/>
      <c r="I21" s="60"/>
      <c r="J21" s="61"/>
      <c r="K21" s="59" t="s">
        <v>244</v>
      </c>
      <c r="L21" s="60"/>
      <c r="M21" s="60"/>
      <c r="N21" s="60"/>
      <c r="O21" s="60"/>
      <c r="P21" s="60"/>
      <c r="Q21" s="60"/>
      <c r="R21" s="60"/>
      <c r="S21" s="60"/>
      <c r="T21" s="60"/>
      <c r="U21" s="60"/>
      <c r="V21" s="61"/>
    </row>
    <row r="22" spans="1:23" x14ac:dyDescent="0.35">
      <c r="A22" s="207"/>
      <c r="B22" s="208"/>
      <c r="C22" s="208"/>
      <c r="D22" s="208"/>
      <c r="E22" s="208"/>
      <c r="F22" s="208"/>
      <c r="G22" s="208"/>
      <c r="H22" s="208"/>
      <c r="I22" s="208"/>
      <c r="J22" s="209"/>
      <c r="K22" s="65"/>
      <c r="L22" s="213"/>
      <c r="M22" s="213"/>
      <c r="N22" s="213"/>
      <c r="O22" s="213"/>
      <c r="P22" s="213"/>
      <c r="Q22" s="213"/>
      <c r="R22" s="214"/>
      <c r="S22" s="214"/>
      <c r="T22" s="214"/>
      <c r="U22" s="214"/>
      <c r="V22" s="215"/>
    </row>
    <row r="23" spans="1:23" x14ac:dyDescent="0.35">
      <c r="A23" s="210"/>
      <c r="B23" s="211"/>
      <c r="C23" s="211"/>
      <c r="D23" s="211"/>
      <c r="E23" s="211"/>
      <c r="F23" s="211"/>
      <c r="G23" s="211"/>
      <c r="H23" s="211"/>
      <c r="I23" s="211"/>
      <c r="J23" s="212"/>
      <c r="K23" s="66"/>
      <c r="L23" s="216"/>
      <c r="M23" s="216"/>
      <c r="N23" s="216"/>
      <c r="O23" s="216"/>
      <c r="P23" s="216"/>
      <c r="Q23" s="216"/>
      <c r="R23" s="217"/>
      <c r="S23" s="217"/>
      <c r="T23" s="217"/>
      <c r="U23" s="217"/>
      <c r="V23" s="218"/>
    </row>
    <row r="24" spans="1:23" x14ac:dyDescent="0.35">
      <c r="A24" s="219" t="s">
        <v>271</v>
      </c>
      <c r="B24" s="219"/>
      <c r="C24" s="219"/>
      <c r="D24" s="219"/>
      <c r="E24" s="219"/>
      <c r="F24" s="219"/>
      <c r="G24" s="219"/>
      <c r="H24" s="219"/>
      <c r="I24" s="219"/>
      <c r="J24" s="219"/>
      <c r="K24" s="219"/>
      <c r="L24" s="219"/>
      <c r="M24" s="219"/>
      <c r="N24" s="219"/>
      <c r="O24" s="219"/>
      <c r="P24" s="219"/>
      <c r="Q24" s="219"/>
      <c r="R24" s="219"/>
      <c r="S24" s="219"/>
      <c r="T24" s="219"/>
      <c r="U24" s="219"/>
      <c r="V24" s="219"/>
    </row>
    <row r="25" spans="1:23" x14ac:dyDescent="0.35">
      <c r="A25" s="230" t="s">
        <v>233</v>
      </c>
      <c r="B25" s="230"/>
      <c r="C25" s="230"/>
      <c r="D25" s="230"/>
      <c r="E25" s="230"/>
      <c r="F25" s="230"/>
      <c r="G25" s="230"/>
      <c r="H25" s="230"/>
      <c r="I25" s="230"/>
      <c r="J25" s="230"/>
      <c r="K25" s="230"/>
      <c r="L25" s="230"/>
      <c r="M25" s="230"/>
      <c r="N25" s="230"/>
      <c r="O25" s="230"/>
      <c r="P25" s="230"/>
      <c r="Q25" s="230"/>
      <c r="R25" s="230"/>
      <c r="S25" s="230"/>
      <c r="T25" s="230"/>
      <c r="U25" s="230"/>
      <c r="V25" s="230"/>
    </row>
    <row r="26" spans="1:23" x14ac:dyDescent="0.35">
      <c r="A26" s="30" t="s">
        <v>109</v>
      </c>
      <c r="B26" s="30" t="s">
        <v>110</v>
      </c>
      <c r="C26" s="174" t="s">
        <v>111</v>
      </c>
      <c r="D26" s="175"/>
      <c r="E26" s="175"/>
      <c r="F26" s="174" t="s">
        <v>112</v>
      </c>
      <c r="G26" s="176"/>
      <c r="H26" s="174" t="s">
        <v>113</v>
      </c>
      <c r="I26" s="175"/>
      <c r="J26" s="175"/>
      <c r="K26" s="175"/>
      <c r="L26" s="175"/>
      <c r="M26" s="175"/>
      <c r="N26" s="175"/>
      <c r="O26" s="175"/>
      <c r="P26" s="175"/>
      <c r="Q26" s="175"/>
      <c r="R26" s="175"/>
      <c r="S26" s="175"/>
      <c r="T26" s="175"/>
      <c r="U26" s="175"/>
      <c r="V26" s="176"/>
      <c r="W26" s="21"/>
    </row>
    <row r="27" spans="1:23" x14ac:dyDescent="0.35">
      <c r="A27" s="31" t="s">
        <v>245</v>
      </c>
      <c r="B27" s="31">
        <v>3</v>
      </c>
      <c r="C27" s="32" t="s">
        <v>73</v>
      </c>
      <c r="D27" s="32"/>
      <c r="E27" s="32"/>
      <c r="F27" s="227">
        <v>0</v>
      </c>
      <c r="G27" s="229"/>
      <c r="H27" s="154"/>
      <c r="I27" s="155"/>
      <c r="J27" s="155"/>
      <c r="K27" s="155"/>
      <c r="L27" s="155"/>
      <c r="M27" s="155"/>
      <c r="N27" s="155"/>
      <c r="O27" s="155"/>
      <c r="P27" s="155"/>
      <c r="Q27" s="155"/>
      <c r="R27" s="155"/>
      <c r="S27" s="155"/>
      <c r="T27" s="155"/>
      <c r="U27" s="155"/>
      <c r="V27" s="156"/>
      <c r="W27" s="33"/>
    </row>
    <row r="28" spans="1:23" x14ac:dyDescent="0.35">
      <c r="A28" s="31">
        <v>2</v>
      </c>
      <c r="B28" s="31">
        <v>4</v>
      </c>
      <c r="C28" s="32" t="s">
        <v>74</v>
      </c>
      <c r="D28" s="32"/>
      <c r="E28" s="32"/>
      <c r="F28" s="227">
        <v>0</v>
      </c>
      <c r="G28" s="229"/>
      <c r="H28" s="154"/>
      <c r="I28" s="155"/>
      <c r="J28" s="155"/>
      <c r="K28" s="155"/>
      <c r="L28" s="155"/>
      <c r="M28" s="155"/>
      <c r="N28" s="155"/>
      <c r="O28" s="155"/>
      <c r="P28" s="155"/>
      <c r="Q28" s="155"/>
      <c r="R28" s="155"/>
      <c r="S28" s="155"/>
      <c r="T28" s="155"/>
      <c r="U28" s="155"/>
      <c r="V28" s="156"/>
      <c r="W28" s="33"/>
    </row>
    <row r="29" spans="1:23" x14ac:dyDescent="0.35">
      <c r="A29" s="31">
        <v>3</v>
      </c>
      <c r="B29" s="31">
        <v>5</v>
      </c>
      <c r="C29" s="32" t="s">
        <v>75</v>
      </c>
      <c r="D29" s="32"/>
      <c r="E29" s="32"/>
      <c r="F29" s="227">
        <v>0</v>
      </c>
      <c r="G29" s="229"/>
      <c r="H29" s="154"/>
      <c r="I29" s="155"/>
      <c r="J29" s="155"/>
      <c r="K29" s="155"/>
      <c r="L29" s="155"/>
      <c r="M29" s="155"/>
      <c r="N29" s="155"/>
      <c r="O29" s="155"/>
      <c r="P29" s="155"/>
      <c r="Q29" s="155"/>
      <c r="R29" s="155"/>
      <c r="S29" s="155"/>
      <c r="T29" s="155"/>
      <c r="U29" s="155"/>
      <c r="V29" s="156"/>
      <c r="W29" s="33"/>
    </row>
    <row r="30" spans="1:23" x14ac:dyDescent="0.35">
      <c r="A30" s="31">
        <v>4</v>
      </c>
      <c r="B30" s="31">
        <v>6</v>
      </c>
      <c r="C30" s="32" t="s">
        <v>76</v>
      </c>
      <c r="D30" s="32"/>
      <c r="E30" s="32"/>
      <c r="F30" s="227">
        <v>0</v>
      </c>
      <c r="G30" s="229"/>
      <c r="H30" s="154"/>
      <c r="I30" s="155"/>
      <c r="J30" s="155"/>
      <c r="K30" s="155"/>
      <c r="L30" s="155"/>
      <c r="M30" s="155"/>
      <c r="N30" s="155"/>
      <c r="O30" s="155"/>
      <c r="P30" s="155"/>
      <c r="Q30" s="155"/>
      <c r="R30" s="155"/>
      <c r="S30" s="155"/>
      <c r="T30" s="155"/>
      <c r="U30" s="155"/>
      <c r="V30" s="156"/>
      <c r="W30" s="33"/>
    </row>
    <row r="31" spans="1:23" x14ac:dyDescent="0.35">
      <c r="A31" s="31">
        <v>5</v>
      </c>
      <c r="B31" s="31">
        <v>6</v>
      </c>
      <c r="C31" s="32" t="s">
        <v>77</v>
      </c>
      <c r="D31" s="32"/>
      <c r="E31" s="32"/>
      <c r="F31" s="227">
        <v>0</v>
      </c>
      <c r="G31" s="229"/>
      <c r="H31" s="154"/>
      <c r="I31" s="155"/>
      <c r="J31" s="155"/>
      <c r="K31" s="155"/>
      <c r="L31" s="155"/>
      <c r="M31" s="155"/>
      <c r="N31" s="155"/>
      <c r="O31" s="155"/>
      <c r="P31" s="155"/>
      <c r="Q31" s="155"/>
      <c r="R31" s="155"/>
      <c r="S31" s="155"/>
      <c r="T31" s="155"/>
      <c r="U31" s="155"/>
      <c r="V31" s="156"/>
      <c r="W31" s="33"/>
    </row>
    <row r="32" spans="1:23" x14ac:dyDescent="0.35">
      <c r="A32" s="31">
        <v>6</v>
      </c>
      <c r="B32" s="31">
        <v>7</v>
      </c>
      <c r="C32" s="32" t="s">
        <v>78</v>
      </c>
      <c r="D32" s="32"/>
      <c r="E32" s="32"/>
      <c r="F32" s="227">
        <v>0</v>
      </c>
      <c r="G32" s="229"/>
      <c r="H32" s="154"/>
      <c r="I32" s="155"/>
      <c r="J32" s="155"/>
      <c r="K32" s="155"/>
      <c r="L32" s="155"/>
      <c r="M32" s="155"/>
      <c r="N32" s="155"/>
      <c r="O32" s="155"/>
      <c r="P32" s="155"/>
      <c r="Q32" s="155"/>
      <c r="R32" s="155"/>
      <c r="S32" s="155"/>
      <c r="T32" s="155"/>
      <c r="U32" s="155"/>
      <c r="V32" s="156"/>
      <c r="W32" s="33"/>
    </row>
    <row r="33" spans="1:23" x14ac:dyDescent="0.35">
      <c r="A33" s="31">
        <v>7</v>
      </c>
      <c r="B33" s="31">
        <v>7</v>
      </c>
      <c r="C33" s="32" t="s">
        <v>79</v>
      </c>
      <c r="D33" s="32"/>
      <c r="E33" s="32"/>
      <c r="F33" s="227">
        <v>0</v>
      </c>
      <c r="G33" s="228"/>
      <c r="H33" s="154"/>
      <c r="I33" s="155"/>
      <c r="J33" s="155"/>
      <c r="K33" s="155"/>
      <c r="L33" s="155"/>
      <c r="M33" s="155"/>
      <c r="N33" s="155"/>
      <c r="O33" s="155"/>
      <c r="P33" s="155"/>
      <c r="Q33" s="155"/>
      <c r="R33" s="155"/>
      <c r="S33" s="155"/>
      <c r="T33" s="155"/>
      <c r="U33" s="155"/>
      <c r="V33" s="156"/>
      <c r="W33" s="33"/>
    </row>
    <row r="34" spans="1:23" x14ac:dyDescent="0.35">
      <c r="A34" s="31">
        <v>8</v>
      </c>
      <c r="B34" s="31">
        <v>7</v>
      </c>
      <c r="C34" s="32" t="s">
        <v>129</v>
      </c>
      <c r="D34" s="32"/>
      <c r="E34" s="32"/>
      <c r="F34" s="227">
        <v>0</v>
      </c>
      <c r="G34" s="228"/>
      <c r="H34" s="154"/>
      <c r="I34" s="155"/>
      <c r="J34" s="155"/>
      <c r="K34" s="155"/>
      <c r="L34" s="155"/>
      <c r="M34" s="155"/>
      <c r="N34" s="155"/>
      <c r="O34" s="155"/>
      <c r="P34" s="155"/>
      <c r="Q34" s="155"/>
      <c r="R34" s="155"/>
      <c r="S34" s="155"/>
      <c r="T34" s="155"/>
      <c r="U34" s="155"/>
      <c r="V34" s="156"/>
      <c r="W34" s="33"/>
    </row>
    <row r="35" spans="1:23" x14ac:dyDescent="0.35">
      <c r="A35" s="31">
        <v>9</v>
      </c>
      <c r="B35" s="31">
        <v>7</v>
      </c>
      <c r="C35" s="32" t="s">
        <v>80</v>
      </c>
      <c r="D35" s="32"/>
      <c r="E35" s="32"/>
      <c r="F35" s="227">
        <v>0</v>
      </c>
      <c r="G35" s="228"/>
      <c r="H35" s="154"/>
      <c r="I35" s="155"/>
      <c r="J35" s="155"/>
      <c r="K35" s="155"/>
      <c r="L35" s="155"/>
      <c r="M35" s="155"/>
      <c r="N35" s="155"/>
      <c r="O35" s="155"/>
      <c r="P35" s="155"/>
      <c r="Q35" s="155"/>
      <c r="R35" s="155"/>
      <c r="S35" s="155"/>
      <c r="T35" s="155"/>
      <c r="U35" s="155"/>
      <c r="V35" s="156"/>
      <c r="W35" s="33"/>
    </row>
    <row r="36" spans="1:23" x14ac:dyDescent="0.35">
      <c r="A36" s="31">
        <v>10</v>
      </c>
      <c r="B36" s="31">
        <v>8</v>
      </c>
      <c r="C36" s="32" t="s">
        <v>81</v>
      </c>
      <c r="D36" s="32"/>
      <c r="E36" s="32"/>
      <c r="F36" s="227">
        <v>0</v>
      </c>
      <c r="G36" s="228"/>
      <c r="H36" s="154"/>
      <c r="I36" s="155"/>
      <c r="J36" s="155"/>
      <c r="K36" s="155"/>
      <c r="L36" s="155"/>
      <c r="M36" s="155"/>
      <c r="N36" s="155"/>
      <c r="O36" s="155"/>
      <c r="P36" s="155"/>
      <c r="Q36" s="155"/>
      <c r="R36" s="155"/>
      <c r="S36" s="155"/>
      <c r="T36" s="155"/>
      <c r="U36" s="155"/>
      <c r="V36" s="156"/>
      <c r="W36" s="33"/>
    </row>
    <row r="37" spans="1:23" x14ac:dyDescent="0.35">
      <c r="A37" s="31">
        <v>11</v>
      </c>
      <c r="B37" s="31">
        <v>8</v>
      </c>
      <c r="C37" s="32" t="s">
        <v>82</v>
      </c>
      <c r="D37" s="32"/>
      <c r="E37" s="32"/>
      <c r="F37" s="227">
        <v>0</v>
      </c>
      <c r="G37" s="228"/>
      <c r="H37" s="154"/>
      <c r="I37" s="155"/>
      <c r="J37" s="155"/>
      <c r="K37" s="155"/>
      <c r="L37" s="155"/>
      <c r="M37" s="155"/>
      <c r="N37" s="155"/>
      <c r="O37" s="155"/>
      <c r="P37" s="155"/>
      <c r="Q37" s="155"/>
      <c r="R37" s="155"/>
      <c r="S37" s="155"/>
      <c r="T37" s="155"/>
      <c r="U37" s="155"/>
      <c r="V37" s="156"/>
      <c r="W37" s="33"/>
    </row>
    <row r="38" spans="1:23" x14ac:dyDescent="0.35">
      <c r="A38" s="31">
        <v>12</v>
      </c>
      <c r="B38" s="31">
        <v>8</v>
      </c>
      <c r="C38" s="32" t="s">
        <v>83</v>
      </c>
      <c r="D38" s="32"/>
      <c r="E38" s="32"/>
      <c r="F38" s="227">
        <v>0</v>
      </c>
      <c r="G38" s="228"/>
      <c r="H38" s="154"/>
      <c r="I38" s="155"/>
      <c r="J38" s="155"/>
      <c r="K38" s="155"/>
      <c r="L38" s="155"/>
      <c r="M38" s="155"/>
      <c r="N38" s="155"/>
      <c r="O38" s="155"/>
      <c r="P38" s="155"/>
      <c r="Q38" s="155"/>
      <c r="R38" s="155"/>
      <c r="S38" s="155"/>
      <c r="T38" s="155"/>
      <c r="U38" s="155"/>
      <c r="V38" s="156"/>
      <c r="W38" s="33"/>
    </row>
    <row r="39" spans="1:23" x14ac:dyDescent="0.35">
      <c r="A39" s="31">
        <v>13</v>
      </c>
      <c r="B39" s="31">
        <v>9</v>
      </c>
      <c r="C39" s="32" t="s">
        <v>114</v>
      </c>
      <c r="D39" s="32"/>
      <c r="E39" s="32"/>
      <c r="F39" s="227">
        <v>0</v>
      </c>
      <c r="G39" s="228"/>
      <c r="H39" s="154"/>
      <c r="I39" s="155"/>
      <c r="J39" s="155"/>
      <c r="K39" s="155"/>
      <c r="L39" s="155"/>
      <c r="M39" s="155"/>
      <c r="N39" s="155"/>
      <c r="O39" s="155"/>
      <c r="P39" s="155"/>
      <c r="Q39" s="155"/>
      <c r="R39" s="155"/>
      <c r="S39" s="155"/>
      <c r="T39" s="155"/>
      <c r="U39" s="155"/>
      <c r="V39" s="156"/>
      <c r="W39" s="33"/>
    </row>
    <row r="40" spans="1:23" x14ac:dyDescent="0.35">
      <c r="A40" s="31">
        <v>14</v>
      </c>
      <c r="B40" s="31">
        <v>9</v>
      </c>
      <c r="C40" s="32" t="s">
        <v>84</v>
      </c>
      <c r="D40" s="32"/>
      <c r="E40" s="32"/>
      <c r="F40" s="227">
        <v>0</v>
      </c>
      <c r="G40" s="228"/>
      <c r="H40" s="154"/>
      <c r="I40" s="155"/>
      <c r="J40" s="155"/>
      <c r="K40" s="155"/>
      <c r="L40" s="155"/>
      <c r="M40" s="155"/>
      <c r="N40" s="155"/>
      <c r="O40" s="155"/>
      <c r="P40" s="155"/>
      <c r="Q40" s="155"/>
      <c r="R40" s="155"/>
      <c r="S40" s="155"/>
      <c r="T40" s="155"/>
      <c r="U40" s="155"/>
      <c r="V40" s="156"/>
      <c r="W40" s="33"/>
    </row>
    <row r="41" spans="1:23" x14ac:dyDescent="0.35">
      <c r="A41" s="31">
        <v>15</v>
      </c>
      <c r="B41" s="31">
        <v>9</v>
      </c>
      <c r="C41" s="32" t="s">
        <v>85</v>
      </c>
      <c r="D41" s="32"/>
      <c r="E41" s="32"/>
      <c r="F41" s="227">
        <v>0</v>
      </c>
      <c r="G41" s="228"/>
      <c r="H41" s="154"/>
      <c r="I41" s="155"/>
      <c r="J41" s="155"/>
      <c r="K41" s="155"/>
      <c r="L41" s="155"/>
      <c r="M41" s="155"/>
      <c r="N41" s="155"/>
      <c r="O41" s="155"/>
      <c r="P41" s="155"/>
      <c r="Q41" s="155"/>
      <c r="R41" s="155"/>
      <c r="S41" s="155"/>
      <c r="T41" s="155"/>
      <c r="U41" s="155"/>
      <c r="V41" s="156"/>
      <c r="W41" s="33"/>
    </row>
    <row r="42" spans="1:23" x14ac:dyDescent="0.35">
      <c r="A42" s="31">
        <v>16</v>
      </c>
      <c r="B42" s="31">
        <v>9</v>
      </c>
      <c r="C42" s="32" t="s">
        <v>86</v>
      </c>
      <c r="D42" s="32"/>
      <c r="E42" s="32"/>
      <c r="F42" s="227">
        <v>0</v>
      </c>
      <c r="G42" s="228"/>
      <c r="H42" s="154"/>
      <c r="I42" s="155"/>
      <c r="J42" s="155"/>
      <c r="K42" s="155"/>
      <c r="L42" s="155"/>
      <c r="M42" s="155"/>
      <c r="N42" s="155"/>
      <c r="O42" s="155"/>
      <c r="P42" s="155"/>
      <c r="Q42" s="155"/>
      <c r="R42" s="155"/>
      <c r="S42" s="155"/>
      <c r="T42" s="155"/>
      <c r="U42" s="155"/>
      <c r="V42" s="156"/>
      <c r="W42" s="33"/>
    </row>
    <row r="43" spans="1:23" x14ac:dyDescent="0.35">
      <c r="A43" s="31">
        <v>17</v>
      </c>
      <c r="B43" s="31">
        <v>9</v>
      </c>
      <c r="C43" s="32" t="s">
        <v>87</v>
      </c>
      <c r="D43" s="32"/>
      <c r="E43" s="32"/>
      <c r="F43" s="227">
        <v>0</v>
      </c>
      <c r="G43" s="228"/>
      <c r="H43" s="154"/>
      <c r="I43" s="155"/>
      <c r="J43" s="155"/>
      <c r="K43" s="155"/>
      <c r="L43" s="155"/>
      <c r="M43" s="155"/>
      <c r="N43" s="155"/>
      <c r="O43" s="155"/>
      <c r="P43" s="155"/>
      <c r="Q43" s="155"/>
      <c r="R43" s="155"/>
      <c r="S43" s="155"/>
      <c r="T43" s="155"/>
      <c r="U43" s="155"/>
      <c r="V43" s="156"/>
      <c r="W43" s="33"/>
    </row>
    <row r="44" spans="1:23" x14ac:dyDescent="0.35">
      <c r="A44" s="31">
        <v>18</v>
      </c>
      <c r="B44" s="31">
        <v>9</v>
      </c>
      <c r="C44" s="32" t="s">
        <v>88</v>
      </c>
      <c r="D44" s="32"/>
      <c r="E44" s="32"/>
      <c r="F44" s="227">
        <v>0</v>
      </c>
      <c r="G44" s="228"/>
      <c r="H44" s="154"/>
      <c r="I44" s="155"/>
      <c r="J44" s="155"/>
      <c r="K44" s="155"/>
      <c r="L44" s="155"/>
      <c r="M44" s="155"/>
      <c r="N44" s="155"/>
      <c r="O44" s="155"/>
      <c r="P44" s="155"/>
      <c r="Q44" s="155"/>
      <c r="R44" s="155"/>
      <c r="S44" s="155"/>
      <c r="T44" s="155"/>
      <c r="U44" s="155"/>
      <c r="V44" s="156"/>
      <c r="W44" s="33"/>
    </row>
    <row r="45" spans="1:23" x14ac:dyDescent="0.35">
      <c r="A45" s="31">
        <v>19</v>
      </c>
      <c r="B45" s="31">
        <v>9</v>
      </c>
      <c r="C45" s="32" t="s">
        <v>115</v>
      </c>
      <c r="D45" s="32"/>
      <c r="E45" s="32"/>
      <c r="F45" s="227">
        <v>0</v>
      </c>
      <c r="G45" s="228"/>
      <c r="H45" s="154"/>
      <c r="I45" s="155"/>
      <c r="J45" s="155"/>
      <c r="K45" s="155"/>
      <c r="L45" s="155"/>
      <c r="M45" s="155"/>
      <c r="N45" s="155"/>
      <c r="O45" s="155"/>
      <c r="P45" s="155"/>
      <c r="Q45" s="155"/>
      <c r="R45" s="155"/>
      <c r="S45" s="155"/>
      <c r="T45" s="155"/>
      <c r="U45" s="155"/>
      <c r="V45" s="156"/>
      <c r="W45" s="33"/>
    </row>
    <row r="46" spans="1:23" x14ac:dyDescent="0.35">
      <c r="A46" s="31">
        <v>20</v>
      </c>
      <c r="B46" s="31">
        <v>10</v>
      </c>
      <c r="C46" s="32" t="s">
        <v>89</v>
      </c>
      <c r="D46" s="32"/>
      <c r="E46" s="32"/>
      <c r="F46" s="227">
        <v>0</v>
      </c>
      <c r="G46" s="228"/>
      <c r="H46" s="154"/>
      <c r="I46" s="155"/>
      <c r="J46" s="155"/>
      <c r="K46" s="155"/>
      <c r="L46" s="155"/>
      <c r="M46" s="155"/>
      <c r="N46" s="155"/>
      <c r="O46" s="155"/>
      <c r="P46" s="155"/>
      <c r="Q46" s="155"/>
      <c r="R46" s="155"/>
      <c r="S46" s="155"/>
      <c r="T46" s="155"/>
      <c r="U46" s="155"/>
      <c r="V46" s="156"/>
      <c r="W46" s="33"/>
    </row>
    <row r="47" spans="1:23" x14ac:dyDescent="0.35">
      <c r="A47" s="31">
        <v>21</v>
      </c>
      <c r="B47" s="31">
        <v>11</v>
      </c>
      <c r="C47" s="32" t="s">
        <v>90</v>
      </c>
      <c r="D47" s="32"/>
      <c r="E47" s="32"/>
      <c r="F47" s="227">
        <v>0</v>
      </c>
      <c r="G47" s="228"/>
      <c r="H47" s="154"/>
      <c r="I47" s="155"/>
      <c r="J47" s="155"/>
      <c r="K47" s="155"/>
      <c r="L47" s="155"/>
      <c r="M47" s="155"/>
      <c r="N47" s="155"/>
      <c r="O47" s="155"/>
      <c r="P47" s="155"/>
      <c r="Q47" s="155"/>
      <c r="R47" s="155"/>
      <c r="S47" s="155"/>
      <c r="T47" s="155"/>
      <c r="U47" s="155"/>
      <c r="V47" s="156"/>
      <c r="W47" s="33"/>
    </row>
    <row r="48" spans="1:23" x14ac:dyDescent="0.35">
      <c r="A48" s="31">
        <v>22</v>
      </c>
      <c r="B48" s="31">
        <v>11</v>
      </c>
      <c r="C48" s="32" t="s">
        <v>91</v>
      </c>
      <c r="D48" s="32"/>
      <c r="E48" s="32"/>
      <c r="F48" s="227">
        <v>0</v>
      </c>
      <c r="G48" s="228"/>
      <c r="H48" s="154"/>
      <c r="I48" s="155"/>
      <c r="J48" s="155"/>
      <c r="K48" s="155"/>
      <c r="L48" s="155"/>
      <c r="M48" s="155"/>
      <c r="N48" s="155"/>
      <c r="O48" s="155"/>
      <c r="P48" s="155"/>
      <c r="Q48" s="155"/>
      <c r="R48" s="155"/>
      <c r="S48" s="155"/>
      <c r="T48" s="155"/>
      <c r="U48" s="155"/>
      <c r="V48" s="156"/>
      <c r="W48" s="33"/>
    </row>
    <row r="49" spans="1:31" x14ac:dyDescent="0.35">
      <c r="A49" s="31">
        <v>23</v>
      </c>
      <c r="B49" s="31">
        <v>11</v>
      </c>
      <c r="C49" s="32" t="s">
        <v>92</v>
      </c>
      <c r="D49" s="32"/>
      <c r="E49" s="32"/>
      <c r="F49" s="227">
        <v>0</v>
      </c>
      <c r="G49" s="228"/>
      <c r="H49" s="154"/>
      <c r="I49" s="155"/>
      <c r="J49" s="155"/>
      <c r="K49" s="155"/>
      <c r="L49" s="155"/>
      <c r="M49" s="155"/>
      <c r="N49" s="155"/>
      <c r="O49" s="155"/>
      <c r="P49" s="155"/>
      <c r="Q49" s="155"/>
      <c r="R49" s="155"/>
      <c r="S49" s="155"/>
      <c r="T49" s="155"/>
      <c r="U49" s="155"/>
      <c r="V49" s="156"/>
      <c r="W49" s="33"/>
    </row>
    <row r="50" spans="1:31" x14ac:dyDescent="0.35">
      <c r="A50" s="31">
        <v>24</v>
      </c>
      <c r="B50" s="31">
        <v>12</v>
      </c>
      <c r="C50" s="32" t="s">
        <v>116</v>
      </c>
      <c r="D50" s="32"/>
      <c r="E50" s="32"/>
      <c r="F50" s="227">
        <v>0</v>
      </c>
      <c r="G50" s="228"/>
      <c r="H50" s="154"/>
      <c r="I50" s="155"/>
      <c r="J50" s="155"/>
      <c r="K50" s="155"/>
      <c r="L50" s="155"/>
      <c r="M50" s="155"/>
      <c r="N50" s="155"/>
      <c r="O50" s="155"/>
      <c r="P50" s="155"/>
      <c r="Q50" s="155"/>
      <c r="R50" s="155"/>
      <c r="S50" s="155"/>
      <c r="T50" s="155"/>
      <c r="U50" s="155"/>
      <c r="V50" s="156"/>
      <c r="W50" s="33"/>
    </row>
    <row r="51" spans="1:31" x14ac:dyDescent="0.35">
      <c r="A51" s="31">
        <v>25</v>
      </c>
      <c r="B51" s="31">
        <v>12</v>
      </c>
      <c r="C51" s="32" t="s">
        <v>93</v>
      </c>
      <c r="D51" s="32"/>
      <c r="E51" s="32"/>
      <c r="F51" s="227">
        <v>0</v>
      </c>
      <c r="G51" s="228"/>
      <c r="H51" s="154"/>
      <c r="I51" s="155"/>
      <c r="J51" s="155"/>
      <c r="K51" s="155"/>
      <c r="L51" s="155"/>
      <c r="M51" s="155"/>
      <c r="N51" s="155"/>
      <c r="O51" s="155"/>
      <c r="P51" s="155"/>
      <c r="Q51" s="155"/>
      <c r="R51" s="155"/>
      <c r="S51" s="155"/>
      <c r="T51" s="155"/>
      <c r="U51" s="155"/>
      <c r="V51" s="156"/>
      <c r="W51" s="33"/>
    </row>
    <row r="52" spans="1:31" x14ac:dyDescent="0.35">
      <c r="A52" s="31">
        <v>26</v>
      </c>
      <c r="B52" s="31">
        <v>13</v>
      </c>
      <c r="C52" s="32" t="s">
        <v>94</v>
      </c>
      <c r="D52" s="32"/>
      <c r="E52" s="32"/>
      <c r="F52" s="227">
        <v>0</v>
      </c>
      <c r="G52" s="228"/>
      <c r="H52" s="154"/>
      <c r="I52" s="155"/>
      <c r="J52" s="155"/>
      <c r="K52" s="155"/>
      <c r="L52" s="155"/>
      <c r="M52" s="155"/>
      <c r="N52" s="155"/>
      <c r="O52" s="155"/>
      <c r="P52" s="155"/>
      <c r="Q52" s="155"/>
      <c r="R52" s="155"/>
      <c r="S52" s="155"/>
      <c r="T52" s="155"/>
      <c r="U52" s="155"/>
      <c r="V52" s="156"/>
      <c r="W52" s="33"/>
    </row>
    <row r="53" spans="1:31" x14ac:dyDescent="0.35">
      <c r="A53" s="31">
        <v>27</v>
      </c>
      <c r="B53" s="31">
        <v>14</v>
      </c>
      <c r="C53" s="32" t="s">
        <v>95</v>
      </c>
      <c r="D53" s="32"/>
      <c r="E53" s="32"/>
      <c r="F53" s="227">
        <v>0</v>
      </c>
      <c r="G53" s="228"/>
      <c r="H53" s="154"/>
      <c r="I53" s="155"/>
      <c r="J53" s="155"/>
      <c r="K53" s="155"/>
      <c r="L53" s="155"/>
      <c r="M53" s="155"/>
      <c r="N53" s="155"/>
      <c r="O53" s="155"/>
      <c r="P53" s="155"/>
      <c r="Q53" s="155"/>
      <c r="R53" s="155"/>
      <c r="S53" s="155"/>
      <c r="T53" s="155"/>
      <c r="U53" s="155"/>
      <c r="V53" s="156"/>
      <c r="W53" s="33"/>
    </row>
    <row r="54" spans="1:31" x14ac:dyDescent="0.35">
      <c r="A54" s="31">
        <v>28</v>
      </c>
      <c r="B54" s="31">
        <v>15</v>
      </c>
      <c r="C54" s="32" t="s">
        <v>117</v>
      </c>
      <c r="D54" s="32"/>
      <c r="E54" s="32"/>
      <c r="F54" s="227">
        <v>0</v>
      </c>
      <c r="G54" s="228"/>
      <c r="H54" s="154"/>
      <c r="I54" s="155"/>
      <c r="J54" s="155"/>
      <c r="K54" s="155"/>
      <c r="L54" s="155"/>
      <c r="M54" s="155"/>
      <c r="N54" s="155"/>
      <c r="O54" s="155"/>
      <c r="P54" s="155"/>
      <c r="Q54" s="155"/>
      <c r="R54" s="155"/>
      <c r="S54" s="155"/>
      <c r="T54" s="155"/>
      <c r="U54" s="155"/>
      <c r="V54" s="156"/>
      <c r="W54" s="33"/>
    </row>
    <row r="55" spans="1:31" x14ac:dyDescent="0.35">
      <c r="A55" s="31">
        <v>29</v>
      </c>
      <c r="B55" s="31">
        <v>15</v>
      </c>
      <c r="C55" s="32" t="s">
        <v>118</v>
      </c>
      <c r="D55" s="32"/>
      <c r="E55" s="32"/>
      <c r="F55" s="227">
        <v>0</v>
      </c>
      <c r="G55" s="228"/>
      <c r="H55" s="154"/>
      <c r="I55" s="155"/>
      <c r="J55" s="155"/>
      <c r="K55" s="155"/>
      <c r="L55" s="155"/>
      <c r="M55" s="155"/>
      <c r="N55" s="155"/>
      <c r="O55" s="155"/>
      <c r="P55" s="155"/>
      <c r="Q55" s="155"/>
      <c r="R55" s="155"/>
      <c r="S55" s="155"/>
      <c r="T55" s="155"/>
      <c r="U55" s="155"/>
      <c r="V55" s="156"/>
      <c r="W55" s="33"/>
    </row>
    <row r="56" spans="1:31" x14ac:dyDescent="0.35">
      <c r="A56" s="31">
        <v>30</v>
      </c>
      <c r="B56" s="31">
        <v>15</v>
      </c>
      <c r="C56" s="32" t="s">
        <v>96</v>
      </c>
      <c r="D56" s="32"/>
      <c r="E56" s="32"/>
      <c r="F56" s="227">
        <v>0</v>
      </c>
      <c r="G56" s="228"/>
      <c r="H56" s="154"/>
      <c r="I56" s="155"/>
      <c r="J56" s="155"/>
      <c r="K56" s="155"/>
      <c r="L56" s="155"/>
      <c r="M56" s="155"/>
      <c r="N56" s="155"/>
      <c r="O56" s="155"/>
      <c r="P56" s="155"/>
      <c r="Q56" s="155"/>
      <c r="R56" s="155"/>
      <c r="S56" s="155"/>
      <c r="T56" s="155"/>
      <c r="U56" s="155"/>
      <c r="V56" s="156"/>
      <c r="W56" s="33"/>
    </row>
    <row r="57" spans="1:31" x14ac:dyDescent="0.35">
      <c r="A57" s="31">
        <v>31</v>
      </c>
      <c r="B57" s="31">
        <v>16</v>
      </c>
      <c r="C57" s="32" t="s">
        <v>97</v>
      </c>
      <c r="D57" s="32"/>
      <c r="E57" s="32"/>
      <c r="F57" s="227">
        <v>0</v>
      </c>
      <c r="G57" s="228"/>
      <c r="H57" s="154"/>
      <c r="I57" s="155"/>
      <c r="J57" s="155"/>
      <c r="K57" s="155"/>
      <c r="L57" s="155"/>
      <c r="M57" s="155"/>
      <c r="N57" s="155"/>
      <c r="O57" s="155"/>
      <c r="P57" s="155"/>
      <c r="Q57" s="155"/>
      <c r="R57" s="155"/>
      <c r="S57" s="155"/>
      <c r="T57" s="155"/>
      <c r="U57" s="155"/>
      <c r="V57" s="156"/>
      <c r="W57" s="33"/>
    </row>
    <row r="58" spans="1:31" x14ac:dyDescent="0.35">
      <c r="A58" s="67">
        <v>32</v>
      </c>
      <c r="B58" s="67"/>
      <c r="C58" s="35" t="s">
        <v>119</v>
      </c>
      <c r="D58" s="35"/>
      <c r="E58" s="35"/>
      <c r="F58" s="223">
        <f>SUM(F27:G57)</f>
        <v>0</v>
      </c>
      <c r="G58" s="224"/>
      <c r="H58" s="154"/>
      <c r="I58" s="155"/>
      <c r="J58" s="155"/>
      <c r="K58" s="155"/>
      <c r="L58" s="155"/>
      <c r="M58" s="155"/>
      <c r="N58" s="155"/>
      <c r="O58" s="155"/>
      <c r="P58" s="155"/>
      <c r="Q58" s="155"/>
      <c r="R58" s="155"/>
      <c r="S58" s="155"/>
      <c r="T58" s="155"/>
      <c r="U58" s="155"/>
      <c r="V58" s="156"/>
      <c r="W58" s="33"/>
      <c r="AE58" s="34"/>
    </row>
    <row r="59" spans="1:31" x14ac:dyDescent="0.35">
      <c r="A59" s="31">
        <v>33</v>
      </c>
      <c r="B59" s="31"/>
      <c r="C59" s="32" t="s">
        <v>98</v>
      </c>
      <c r="D59" s="32"/>
      <c r="E59" s="32"/>
      <c r="F59" s="227"/>
      <c r="G59" s="229"/>
      <c r="H59" s="154"/>
      <c r="I59" s="155"/>
      <c r="J59" s="155"/>
      <c r="K59" s="155"/>
      <c r="L59" s="155"/>
      <c r="M59" s="155"/>
      <c r="N59" s="155"/>
      <c r="O59" s="155"/>
      <c r="P59" s="155"/>
      <c r="Q59" s="155"/>
      <c r="R59" s="155"/>
      <c r="S59" s="155"/>
      <c r="T59" s="155"/>
      <c r="U59" s="155"/>
      <c r="V59" s="156"/>
      <c r="W59" s="21"/>
    </row>
    <row r="60" spans="1:31" x14ac:dyDescent="0.35">
      <c r="A60" s="67">
        <v>34</v>
      </c>
      <c r="B60" s="67"/>
      <c r="C60" s="35" t="s">
        <v>120</v>
      </c>
      <c r="D60" s="35"/>
      <c r="E60" s="35"/>
      <c r="F60" s="223"/>
      <c r="G60" s="224"/>
      <c r="H60" s="154"/>
      <c r="I60" s="155"/>
      <c r="J60" s="155"/>
      <c r="K60" s="155"/>
      <c r="L60" s="155"/>
      <c r="M60" s="155"/>
      <c r="N60" s="155"/>
      <c r="O60" s="155"/>
      <c r="P60" s="155"/>
      <c r="Q60" s="155"/>
      <c r="R60" s="155"/>
      <c r="S60" s="155"/>
      <c r="T60" s="155"/>
      <c r="U60" s="155"/>
      <c r="V60" s="156"/>
      <c r="W60" s="21"/>
    </row>
    <row r="61" spans="1:31" ht="12" customHeight="1" x14ac:dyDescent="0.35">
      <c r="A61" s="7" t="s">
        <v>130</v>
      </c>
      <c r="B61" s="58"/>
      <c r="C61" s="58"/>
      <c r="D61" s="58"/>
      <c r="E61" s="58"/>
      <c r="F61" s="58"/>
      <c r="G61" s="8" t="s">
        <v>131</v>
      </c>
      <c r="H61" s="225" t="s">
        <v>133</v>
      </c>
      <c r="I61" s="225"/>
      <c r="J61" s="225"/>
      <c r="K61" s="225"/>
      <c r="L61" s="225"/>
      <c r="M61" s="225"/>
      <c r="N61" s="225"/>
      <c r="O61" s="225"/>
      <c r="P61" s="225"/>
      <c r="Q61" s="225"/>
      <c r="R61" s="225"/>
      <c r="S61" s="225"/>
      <c r="T61" s="225"/>
      <c r="U61" s="225"/>
      <c r="V61" s="225"/>
    </row>
    <row r="62" spans="1:31" ht="12" customHeight="1" x14ac:dyDescent="0.35">
      <c r="B62" s="58"/>
      <c r="C62" s="58"/>
      <c r="D62" s="58"/>
      <c r="E62" s="58"/>
      <c r="F62" s="58"/>
      <c r="G62" s="58"/>
      <c r="H62" s="226" t="s">
        <v>132</v>
      </c>
      <c r="I62" s="226"/>
      <c r="J62" s="226"/>
      <c r="K62" s="226"/>
      <c r="L62" s="226"/>
      <c r="M62" s="226"/>
      <c r="N62" s="226"/>
      <c r="O62" s="226"/>
      <c r="P62" s="226"/>
      <c r="Q62" s="226"/>
      <c r="R62" s="226"/>
      <c r="S62" s="226"/>
      <c r="T62" s="226"/>
      <c r="U62" s="226"/>
      <c r="V62" s="226"/>
    </row>
    <row r="63" spans="1:31" x14ac:dyDescent="0.35">
      <c r="B63" s="58"/>
      <c r="C63" s="58"/>
      <c r="D63" s="58"/>
      <c r="E63" s="58"/>
      <c r="F63" s="58"/>
      <c r="G63" s="58"/>
      <c r="H63" s="58"/>
      <c r="I63" s="58"/>
      <c r="J63" s="58"/>
    </row>
    <row r="64" spans="1:31" x14ac:dyDescent="0.35">
      <c r="A64" s="58"/>
      <c r="B64" s="58"/>
      <c r="C64" s="58"/>
      <c r="D64" s="58"/>
      <c r="E64" s="58"/>
      <c r="F64" s="58"/>
      <c r="G64" s="58"/>
      <c r="H64" s="58"/>
      <c r="I64" s="58"/>
      <c r="J64" s="58"/>
    </row>
    <row r="65" spans="3:5" x14ac:dyDescent="0.35">
      <c r="D65" s="81"/>
    </row>
    <row r="66" spans="3:5" x14ac:dyDescent="0.35">
      <c r="C66" s="81"/>
    </row>
    <row r="67" spans="3:5" x14ac:dyDescent="0.35">
      <c r="D67" s="81"/>
    </row>
    <row r="68" spans="3:5" x14ac:dyDescent="0.35">
      <c r="C68" s="81"/>
      <c r="D68" s="81"/>
    </row>
    <row r="69" spans="3:5" x14ac:dyDescent="0.35">
      <c r="C69" s="81"/>
      <c r="D69" s="81"/>
    </row>
    <row r="70" spans="3:5" x14ac:dyDescent="0.35">
      <c r="C70" s="81"/>
      <c r="D70" s="81"/>
    </row>
    <row r="71" spans="3:5" x14ac:dyDescent="0.35">
      <c r="C71" s="81"/>
      <c r="D71" s="81"/>
    </row>
    <row r="72" spans="3:5" x14ac:dyDescent="0.35">
      <c r="C72" s="81"/>
      <c r="D72" s="81"/>
    </row>
    <row r="73" spans="3:5" x14ac:dyDescent="0.35">
      <c r="C73" s="81"/>
      <c r="D73" s="81"/>
    </row>
    <row r="74" spans="3:5" x14ac:dyDescent="0.35">
      <c r="C74" s="81"/>
      <c r="D74" s="81"/>
    </row>
    <row r="75" spans="3:5" x14ac:dyDescent="0.35">
      <c r="C75" s="81"/>
      <c r="D75" s="81"/>
    </row>
    <row r="76" spans="3:5" x14ac:dyDescent="0.35">
      <c r="C76" s="81"/>
      <c r="D76" s="81"/>
      <c r="E76" s="81"/>
    </row>
    <row r="77" spans="3:5" x14ac:dyDescent="0.35">
      <c r="C77" s="81"/>
      <c r="E77" s="81"/>
    </row>
  </sheetData>
  <mergeCells count="84">
    <mergeCell ref="F60:G60"/>
    <mergeCell ref="H60:V60"/>
    <mergeCell ref="H61:V61"/>
    <mergeCell ref="H62:V62"/>
    <mergeCell ref="F57:G57"/>
    <mergeCell ref="H57:V57"/>
    <mergeCell ref="F58:G58"/>
    <mergeCell ref="H58:V58"/>
    <mergeCell ref="F59:G59"/>
    <mergeCell ref="H59:V59"/>
    <mergeCell ref="F54:G54"/>
    <mergeCell ref="H54:V54"/>
    <mergeCell ref="F55:G55"/>
    <mergeCell ref="H55:V55"/>
    <mergeCell ref="F56:G56"/>
    <mergeCell ref="H56:V56"/>
    <mergeCell ref="F51:G51"/>
    <mergeCell ref="H51:V51"/>
    <mergeCell ref="F52:G52"/>
    <mergeCell ref="H52:V52"/>
    <mergeCell ref="F53:G53"/>
    <mergeCell ref="H53:V53"/>
    <mergeCell ref="F48:G48"/>
    <mergeCell ref="H48:V48"/>
    <mergeCell ref="F49:G49"/>
    <mergeCell ref="H49:V49"/>
    <mergeCell ref="F50:G50"/>
    <mergeCell ref="H50:V50"/>
    <mergeCell ref="F45:G45"/>
    <mergeCell ref="H45:V45"/>
    <mergeCell ref="F46:G46"/>
    <mergeCell ref="H46:V46"/>
    <mergeCell ref="F47:G47"/>
    <mergeCell ref="H47:V47"/>
    <mergeCell ref="F42:G42"/>
    <mergeCell ref="H42:V42"/>
    <mergeCell ref="F43:G43"/>
    <mergeCell ref="H43:V43"/>
    <mergeCell ref="F44:G44"/>
    <mergeCell ref="H44:V44"/>
    <mergeCell ref="F39:G39"/>
    <mergeCell ref="H39:V39"/>
    <mergeCell ref="F40:G40"/>
    <mergeCell ref="H40:V40"/>
    <mergeCell ref="F41:G41"/>
    <mergeCell ref="H41:V41"/>
    <mergeCell ref="F36:G36"/>
    <mergeCell ref="H36:V36"/>
    <mergeCell ref="F37:G37"/>
    <mergeCell ref="H37:V37"/>
    <mergeCell ref="F38:G38"/>
    <mergeCell ref="H38:V38"/>
    <mergeCell ref="F33:G33"/>
    <mergeCell ref="H33:V33"/>
    <mergeCell ref="F34:G34"/>
    <mergeCell ref="H34:V34"/>
    <mergeCell ref="F35:G35"/>
    <mergeCell ref="H35:V35"/>
    <mergeCell ref="F30:G30"/>
    <mergeCell ref="H30:V30"/>
    <mergeCell ref="F31:G31"/>
    <mergeCell ref="H31:V31"/>
    <mergeCell ref="F32:G32"/>
    <mergeCell ref="H32:V32"/>
    <mergeCell ref="F27:G27"/>
    <mergeCell ref="H27:V27"/>
    <mergeCell ref="F28:G28"/>
    <mergeCell ref="H28:V28"/>
    <mergeCell ref="F29:G29"/>
    <mergeCell ref="H29:V29"/>
    <mergeCell ref="C26:E26"/>
    <mergeCell ref="F26:G26"/>
    <mergeCell ref="H26:V26"/>
    <mergeCell ref="A1:H2"/>
    <mergeCell ref="J1:P3"/>
    <mergeCell ref="A18:E18"/>
    <mergeCell ref="F18:V18"/>
    <mergeCell ref="A20:E20"/>
    <mergeCell ref="G20:V20"/>
    <mergeCell ref="A22:J23"/>
    <mergeCell ref="L22:V22"/>
    <mergeCell ref="L23:V23"/>
    <mergeCell ref="A24:V24"/>
    <mergeCell ref="A25:V25"/>
  </mergeCells>
  <pageMargins left="0.7" right="0.7" top="0.75" bottom="0.75" header="0.3" footer="0.3"/>
  <pageSetup scale="72"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D8E2327F3D814A8D0FA35E6A2FD154" ma:contentTypeVersion="12" ma:contentTypeDescription="Create a new document." ma:contentTypeScope="" ma:versionID="9f644e9ca71537acd8e944e4a07a5b56">
  <xsd:schema xmlns:xsd="http://www.w3.org/2001/XMLSchema" xmlns:xs="http://www.w3.org/2001/XMLSchema" xmlns:p="http://schemas.microsoft.com/office/2006/metadata/properties" xmlns:ns2="31acd25c-989e-4214-afd0-367558bfdd9d" xmlns:ns3="01d4b7c0-3f74-4a71-99fa-8127a366a3c5" targetNamespace="http://schemas.microsoft.com/office/2006/metadata/properties" ma:root="true" ma:fieldsID="c4ebf97b0c32d46bbc8b875aae83b9e5" ns2:_="" ns3:_="">
    <xsd:import namespace="31acd25c-989e-4214-afd0-367558bfdd9d"/>
    <xsd:import namespace="01d4b7c0-3f74-4a71-99fa-8127a366a3c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acd25c-989e-4214-afd0-367558bfdd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d4b7c0-3f74-4a71-99fa-8127a366a3c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B44DCC-CF72-478A-B094-A3C36869C331}">
  <ds:schemaRefs>
    <ds:schemaRef ds:uri="http://schemas.microsoft.com/office/2006/documentManagement/types"/>
    <ds:schemaRef ds:uri="http://purl.org/dc/dcmitype/"/>
    <ds:schemaRef ds:uri="31acd25c-989e-4214-afd0-367558bfdd9d"/>
    <ds:schemaRef ds:uri="http://purl.org/dc/elements/1.1/"/>
    <ds:schemaRef ds:uri="01d4b7c0-3f74-4a71-99fa-8127a366a3c5"/>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9B6B98C-DC19-4987-994A-00F7A77C4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acd25c-989e-4214-afd0-367558bfdd9d"/>
    <ds:schemaRef ds:uri="01d4b7c0-3f74-4a71-99fa-8127a366a3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3A9747-36D6-4930-A015-F322334C4E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vt:lpstr>
      <vt:lpstr>Master Tabulation pg. 1</vt:lpstr>
      <vt:lpstr> Garage Accessory 2328  </vt:lpstr>
      <vt:lpstr>Dbl Garage Accessory 2328   (2)</vt:lpstr>
      <vt:lpstr>Mail Accessory 2328  (2)</vt:lpstr>
      <vt:lpstr>Maintenance Accessory 2328 </vt:lpstr>
      <vt:lpstr>' Garage Accessory 2328  '!Print_Area</vt:lpstr>
      <vt:lpstr>'Dbl Garage Accessory 2328   (2)'!Print_Area</vt:lpstr>
      <vt:lpstr>'Mail Accessory 2328  (2)'!Print_Area</vt:lpstr>
      <vt:lpstr>'Maintenance Accessory 2328 '!Print_Area</vt:lpstr>
      <vt:lpstr>'Master Tabulation pg.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Sherman</dc:creator>
  <cp:lastModifiedBy>Michael Braun</cp:lastModifiedBy>
  <cp:lastPrinted>2020-12-08T15:06:59Z</cp:lastPrinted>
  <dcterms:created xsi:type="dcterms:W3CDTF">1999-12-30T00:22:48Z</dcterms:created>
  <dcterms:modified xsi:type="dcterms:W3CDTF">2024-08-05T14:04:00Z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0x010100A6D8E2327F3D814A8D0FA35E6A2FD154</vt:lpwstr>
  </property>
</Properties>
</file>